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unit\Downloads\AI realted doc\Session 2-20260517T043253Z-3-001\Session 2\"/>
    </mc:Choice>
  </mc:AlternateContent>
  <xr:revisionPtr revIDLastSave="0" documentId="13_ncr:1_{6BCEA3CB-CE94-4977-9E26-DBDA399EE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ashFill" sheetId="3" r:id="rId1"/>
    <sheet name="Employee" sheetId="6" r:id="rId2"/>
    <sheet name="Text to Colum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K25" i="3" l="1"/>
  <c r="K26" i="3"/>
  <c r="K23" i="3"/>
  <c r="N742" i="6"/>
  <c r="O742" i="6" s="1"/>
  <c r="K742" i="6"/>
  <c r="J742" i="6"/>
  <c r="N741" i="6"/>
  <c r="O741" i="6" s="1"/>
  <c r="K741" i="6"/>
  <c r="J741" i="6"/>
  <c r="N740" i="6"/>
  <c r="O740" i="6" s="1"/>
  <c r="K740" i="6"/>
  <c r="J740" i="6"/>
  <c r="N739" i="6"/>
  <c r="O739" i="6" s="1"/>
  <c r="K739" i="6"/>
  <c r="J739" i="6"/>
  <c r="N738" i="6"/>
  <c r="O738" i="6" s="1"/>
  <c r="K738" i="6"/>
  <c r="J738" i="6"/>
  <c r="N737" i="6"/>
  <c r="O737" i="6" s="1"/>
  <c r="K737" i="6"/>
  <c r="J737" i="6"/>
  <c r="N736" i="6"/>
  <c r="O736" i="6" s="1"/>
  <c r="K736" i="6"/>
  <c r="J736" i="6"/>
  <c r="N735" i="6"/>
  <c r="O735" i="6" s="1"/>
  <c r="K735" i="6"/>
  <c r="J735" i="6"/>
  <c r="N734" i="6"/>
  <c r="O734" i="6" s="1"/>
  <c r="K734" i="6"/>
  <c r="J734" i="6"/>
  <c r="N733" i="6"/>
  <c r="O733" i="6" s="1"/>
  <c r="K733" i="6"/>
  <c r="J733" i="6"/>
  <c r="N732" i="6"/>
  <c r="O732" i="6" s="1"/>
  <c r="K732" i="6"/>
  <c r="J732" i="6"/>
  <c r="N731" i="6"/>
  <c r="O731" i="6" s="1"/>
  <c r="K731" i="6"/>
  <c r="J731" i="6"/>
  <c r="N730" i="6"/>
  <c r="O730" i="6" s="1"/>
  <c r="K730" i="6"/>
  <c r="J730" i="6"/>
  <c r="N729" i="6"/>
  <c r="O729" i="6" s="1"/>
  <c r="K729" i="6"/>
  <c r="J729" i="6"/>
  <c r="N728" i="6"/>
  <c r="O728" i="6" s="1"/>
  <c r="K728" i="6"/>
  <c r="J728" i="6"/>
  <c r="N727" i="6"/>
  <c r="O727" i="6" s="1"/>
  <c r="K727" i="6"/>
  <c r="J727" i="6"/>
  <c r="N726" i="6"/>
  <c r="O726" i="6" s="1"/>
  <c r="K726" i="6"/>
  <c r="J726" i="6"/>
  <c r="N725" i="6"/>
  <c r="O725" i="6" s="1"/>
  <c r="K725" i="6"/>
  <c r="J725" i="6"/>
  <c r="N724" i="6"/>
  <c r="O724" i="6" s="1"/>
  <c r="K724" i="6"/>
  <c r="J724" i="6"/>
  <c r="N723" i="6"/>
  <c r="O723" i="6" s="1"/>
  <c r="K723" i="6"/>
  <c r="J723" i="6"/>
  <c r="N722" i="6"/>
  <c r="O722" i="6" s="1"/>
  <c r="K722" i="6"/>
  <c r="J722" i="6"/>
  <c r="N721" i="6"/>
  <c r="O721" i="6" s="1"/>
  <c r="K721" i="6"/>
  <c r="J721" i="6"/>
  <c r="N720" i="6"/>
  <c r="O720" i="6" s="1"/>
  <c r="K720" i="6"/>
  <c r="J720" i="6"/>
  <c r="N719" i="6"/>
  <c r="O719" i="6" s="1"/>
  <c r="K719" i="6"/>
  <c r="J719" i="6"/>
  <c r="N718" i="6"/>
  <c r="O718" i="6" s="1"/>
  <c r="K718" i="6"/>
  <c r="J718" i="6"/>
  <c r="N717" i="6"/>
  <c r="O717" i="6" s="1"/>
  <c r="K717" i="6"/>
  <c r="J717" i="6"/>
  <c r="N716" i="6"/>
  <c r="O716" i="6" s="1"/>
  <c r="K716" i="6"/>
  <c r="J716" i="6"/>
  <c r="N715" i="6"/>
  <c r="O715" i="6" s="1"/>
  <c r="K715" i="6"/>
  <c r="J715" i="6"/>
  <c r="N714" i="6"/>
  <c r="O714" i="6" s="1"/>
  <c r="K714" i="6"/>
  <c r="J714" i="6"/>
  <c r="N713" i="6"/>
  <c r="O713" i="6" s="1"/>
  <c r="K713" i="6"/>
  <c r="J713" i="6"/>
  <c r="N712" i="6"/>
  <c r="O712" i="6" s="1"/>
  <c r="K712" i="6"/>
  <c r="J712" i="6"/>
  <c r="N711" i="6"/>
  <c r="O711" i="6" s="1"/>
  <c r="K711" i="6"/>
  <c r="J711" i="6"/>
  <c r="N710" i="6"/>
  <c r="O710" i="6" s="1"/>
  <c r="K710" i="6"/>
  <c r="J710" i="6"/>
  <c r="N709" i="6"/>
  <c r="O709" i="6" s="1"/>
  <c r="K709" i="6"/>
  <c r="J709" i="6"/>
  <c r="N708" i="6"/>
  <c r="O708" i="6" s="1"/>
  <c r="K708" i="6"/>
  <c r="J708" i="6"/>
  <c r="N707" i="6"/>
  <c r="O707" i="6" s="1"/>
  <c r="K707" i="6"/>
  <c r="J707" i="6"/>
  <c r="N706" i="6"/>
  <c r="O706" i="6" s="1"/>
  <c r="K706" i="6"/>
  <c r="J706" i="6"/>
  <c r="N705" i="6"/>
  <c r="O705" i="6" s="1"/>
  <c r="K705" i="6"/>
  <c r="J705" i="6"/>
  <c r="N704" i="6"/>
  <c r="O704" i="6" s="1"/>
  <c r="K704" i="6"/>
  <c r="J704" i="6"/>
  <c r="N703" i="6"/>
  <c r="O703" i="6" s="1"/>
  <c r="K703" i="6"/>
  <c r="J703" i="6"/>
  <c r="N702" i="6"/>
  <c r="O702" i="6" s="1"/>
  <c r="K702" i="6"/>
  <c r="J702" i="6"/>
  <c r="N701" i="6"/>
  <c r="O701" i="6" s="1"/>
  <c r="K701" i="6"/>
  <c r="J701" i="6"/>
  <c r="N700" i="6"/>
  <c r="O700" i="6" s="1"/>
  <c r="K700" i="6"/>
  <c r="J700" i="6"/>
  <c r="N699" i="6"/>
  <c r="O699" i="6" s="1"/>
  <c r="K699" i="6"/>
  <c r="J699" i="6"/>
  <c r="N698" i="6"/>
  <c r="O698" i="6" s="1"/>
  <c r="K698" i="6"/>
  <c r="J698" i="6"/>
  <c r="N697" i="6"/>
  <c r="O697" i="6" s="1"/>
  <c r="K697" i="6"/>
  <c r="J697" i="6"/>
  <c r="N696" i="6"/>
  <c r="O696" i="6" s="1"/>
  <c r="K696" i="6"/>
  <c r="J696" i="6"/>
  <c r="N695" i="6"/>
  <c r="O695" i="6" s="1"/>
  <c r="K695" i="6"/>
  <c r="J695" i="6"/>
  <c r="N694" i="6"/>
  <c r="O694" i="6" s="1"/>
  <c r="K694" i="6"/>
  <c r="J694" i="6"/>
  <c r="N693" i="6"/>
  <c r="O693" i="6" s="1"/>
  <c r="K693" i="6"/>
  <c r="J693" i="6"/>
  <c r="N692" i="6"/>
  <c r="O692" i="6" s="1"/>
  <c r="K692" i="6"/>
  <c r="J692" i="6"/>
  <c r="N691" i="6"/>
  <c r="O691" i="6" s="1"/>
  <c r="K691" i="6"/>
  <c r="J691" i="6"/>
  <c r="N690" i="6"/>
  <c r="O690" i="6" s="1"/>
  <c r="K690" i="6"/>
  <c r="J690" i="6"/>
  <c r="N689" i="6"/>
  <c r="O689" i="6" s="1"/>
  <c r="K689" i="6"/>
  <c r="J689" i="6"/>
  <c r="N688" i="6"/>
  <c r="O688" i="6" s="1"/>
  <c r="K688" i="6"/>
  <c r="J688" i="6"/>
  <c r="N687" i="6"/>
  <c r="O687" i="6" s="1"/>
  <c r="K687" i="6"/>
  <c r="J687" i="6"/>
  <c r="N686" i="6"/>
  <c r="O686" i="6" s="1"/>
  <c r="K686" i="6"/>
  <c r="J686" i="6"/>
  <c r="N685" i="6"/>
  <c r="O685" i="6" s="1"/>
  <c r="K685" i="6"/>
  <c r="J685" i="6"/>
  <c r="N684" i="6"/>
  <c r="O684" i="6" s="1"/>
  <c r="K684" i="6"/>
  <c r="J684" i="6"/>
  <c r="N683" i="6"/>
  <c r="O683" i="6" s="1"/>
  <c r="K683" i="6"/>
  <c r="J683" i="6"/>
  <c r="N682" i="6"/>
  <c r="O682" i="6" s="1"/>
  <c r="K682" i="6"/>
  <c r="J682" i="6"/>
  <c r="N681" i="6"/>
  <c r="O681" i="6" s="1"/>
  <c r="K681" i="6"/>
  <c r="J681" i="6"/>
  <c r="N680" i="6"/>
  <c r="O680" i="6" s="1"/>
  <c r="K680" i="6"/>
  <c r="J680" i="6"/>
  <c r="N679" i="6"/>
  <c r="O679" i="6" s="1"/>
  <c r="K679" i="6"/>
  <c r="J679" i="6"/>
  <c r="N678" i="6"/>
  <c r="O678" i="6" s="1"/>
  <c r="K678" i="6"/>
  <c r="J678" i="6"/>
  <c r="N677" i="6"/>
  <c r="O677" i="6" s="1"/>
  <c r="K677" i="6"/>
  <c r="J677" i="6"/>
  <c r="N676" i="6"/>
  <c r="O676" i="6" s="1"/>
  <c r="K676" i="6"/>
  <c r="J676" i="6"/>
  <c r="N675" i="6"/>
  <c r="O675" i="6" s="1"/>
  <c r="K675" i="6"/>
  <c r="J675" i="6"/>
  <c r="N674" i="6"/>
  <c r="O674" i="6" s="1"/>
  <c r="K674" i="6"/>
  <c r="J674" i="6"/>
  <c r="N673" i="6"/>
  <c r="O673" i="6" s="1"/>
  <c r="K673" i="6"/>
  <c r="J673" i="6"/>
  <c r="N672" i="6"/>
  <c r="O672" i="6" s="1"/>
  <c r="K672" i="6"/>
  <c r="J672" i="6"/>
  <c r="N671" i="6"/>
  <c r="O671" i="6" s="1"/>
  <c r="K671" i="6"/>
  <c r="J671" i="6"/>
  <c r="N670" i="6"/>
  <c r="O670" i="6" s="1"/>
  <c r="K670" i="6"/>
  <c r="J670" i="6"/>
  <c r="N669" i="6"/>
  <c r="O669" i="6" s="1"/>
  <c r="K669" i="6"/>
  <c r="J669" i="6"/>
  <c r="N668" i="6"/>
  <c r="O668" i="6" s="1"/>
  <c r="K668" i="6"/>
  <c r="J668" i="6"/>
  <c r="N667" i="6"/>
  <c r="O667" i="6" s="1"/>
  <c r="K667" i="6"/>
  <c r="J667" i="6"/>
  <c r="N666" i="6"/>
  <c r="O666" i="6" s="1"/>
  <c r="K666" i="6"/>
  <c r="J666" i="6"/>
  <c r="N665" i="6"/>
  <c r="O665" i="6" s="1"/>
  <c r="K665" i="6"/>
  <c r="J665" i="6"/>
  <c r="N664" i="6"/>
  <c r="O664" i="6" s="1"/>
  <c r="K664" i="6"/>
  <c r="J664" i="6"/>
  <c r="N663" i="6"/>
  <c r="O663" i="6" s="1"/>
  <c r="K663" i="6"/>
  <c r="J663" i="6"/>
  <c r="N662" i="6"/>
  <c r="O662" i="6" s="1"/>
  <c r="K662" i="6"/>
  <c r="J662" i="6"/>
  <c r="N661" i="6"/>
  <c r="O661" i="6" s="1"/>
  <c r="K661" i="6"/>
  <c r="J661" i="6"/>
  <c r="N660" i="6"/>
  <c r="O660" i="6" s="1"/>
  <c r="K660" i="6"/>
  <c r="J660" i="6"/>
  <c r="N659" i="6"/>
  <c r="O659" i="6" s="1"/>
  <c r="K659" i="6"/>
  <c r="J659" i="6"/>
  <c r="N658" i="6"/>
  <c r="O658" i="6" s="1"/>
  <c r="K658" i="6"/>
  <c r="J658" i="6"/>
  <c r="N657" i="6"/>
  <c r="O657" i="6" s="1"/>
  <c r="K657" i="6"/>
  <c r="J657" i="6"/>
  <c r="N656" i="6"/>
  <c r="O656" i="6" s="1"/>
  <c r="K656" i="6"/>
  <c r="J656" i="6"/>
  <c r="N655" i="6"/>
  <c r="O655" i="6" s="1"/>
  <c r="K655" i="6"/>
  <c r="J655" i="6"/>
  <c r="N654" i="6"/>
  <c r="O654" i="6" s="1"/>
  <c r="K654" i="6"/>
  <c r="J654" i="6"/>
  <c r="N653" i="6"/>
  <c r="O653" i="6" s="1"/>
  <c r="K653" i="6"/>
  <c r="J653" i="6"/>
  <c r="N652" i="6"/>
  <c r="O652" i="6" s="1"/>
  <c r="K652" i="6"/>
  <c r="J652" i="6"/>
  <c r="N651" i="6"/>
  <c r="O651" i="6" s="1"/>
  <c r="K651" i="6"/>
  <c r="J651" i="6"/>
  <c r="N650" i="6"/>
  <c r="O650" i="6" s="1"/>
  <c r="K650" i="6"/>
  <c r="J650" i="6"/>
  <c r="N649" i="6"/>
  <c r="O649" i="6" s="1"/>
  <c r="K649" i="6"/>
  <c r="J649" i="6"/>
  <c r="N648" i="6"/>
  <c r="O648" i="6" s="1"/>
  <c r="K648" i="6"/>
  <c r="J648" i="6"/>
  <c r="N647" i="6"/>
  <c r="O647" i="6" s="1"/>
  <c r="K647" i="6"/>
  <c r="J647" i="6"/>
  <c r="N646" i="6"/>
  <c r="O646" i="6" s="1"/>
  <c r="K646" i="6"/>
  <c r="J646" i="6"/>
  <c r="N645" i="6"/>
  <c r="O645" i="6" s="1"/>
  <c r="K645" i="6"/>
  <c r="J645" i="6"/>
  <c r="N644" i="6"/>
  <c r="O644" i="6" s="1"/>
  <c r="K644" i="6"/>
  <c r="J644" i="6"/>
  <c r="N643" i="6"/>
  <c r="O643" i="6" s="1"/>
  <c r="K643" i="6"/>
  <c r="J643" i="6"/>
  <c r="N642" i="6"/>
  <c r="O642" i="6" s="1"/>
  <c r="K642" i="6"/>
  <c r="J642" i="6"/>
  <c r="N641" i="6"/>
  <c r="O641" i="6" s="1"/>
  <c r="K641" i="6"/>
  <c r="J641" i="6"/>
  <c r="N640" i="6"/>
  <c r="O640" i="6" s="1"/>
  <c r="K640" i="6"/>
  <c r="J640" i="6"/>
  <c r="N639" i="6"/>
  <c r="O639" i="6" s="1"/>
  <c r="K639" i="6"/>
  <c r="J639" i="6"/>
  <c r="N638" i="6"/>
  <c r="O638" i="6" s="1"/>
  <c r="K638" i="6"/>
  <c r="J638" i="6"/>
  <c r="N637" i="6"/>
  <c r="O637" i="6" s="1"/>
  <c r="K637" i="6"/>
  <c r="J637" i="6"/>
  <c r="N636" i="6"/>
  <c r="O636" i="6" s="1"/>
  <c r="K636" i="6"/>
  <c r="J636" i="6"/>
  <c r="N635" i="6"/>
  <c r="O635" i="6" s="1"/>
  <c r="K635" i="6"/>
  <c r="J635" i="6"/>
  <c r="N634" i="6"/>
  <c r="O634" i="6" s="1"/>
  <c r="K634" i="6"/>
  <c r="J634" i="6"/>
  <c r="N633" i="6"/>
  <c r="O633" i="6" s="1"/>
  <c r="K633" i="6"/>
  <c r="J633" i="6"/>
  <c r="N632" i="6"/>
  <c r="O632" i="6" s="1"/>
  <c r="K632" i="6"/>
  <c r="J632" i="6"/>
  <c r="N631" i="6"/>
  <c r="O631" i="6" s="1"/>
  <c r="K631" i="6"/>
  <c r="J631" i="6"/>
  <c r="N630" i="6"/>
  <c r="O630" i="6" s="1"/>
  <c r="K630" i="6"/>
  <c r="J630" i="6"/>
  <c r="N629" i="6"/>
  <c r="O629" i="6" s="1"/>
  <c r="K629" i="6"/>
  <c r="J629" i="6"/>
  <c r="N628" i="6"/>
  <c r="O628" i="6" s="1"/>
  <c r="K628" i="6"/>
  <c r="J628" i="6"/>
  <c r="N627" i="6"/>
  <c r="O627" i="6" s="1"/>
  <c r="K627" i="6"/>
  <c r="J627" i="6"/>
  <c r="N626" i="6"/>
  <c r="O626" i="6" s="1"/>
  <c r="K626" i="6"/>
  <c r="J626" i="6"/>
  <c r="N625" i="6"/>
  <c r="O625" i="6" s="1"/>
  <c r="K625" i="6"/>
  <c r="J625" i="6"/>
  <c r="N624" i="6"/>
  <c r="O624" i="6" s="1"/>
  <c r="K624" i="6"/>
  <c r="J624" i="6"/>
  <c r="N623" i="6"/>
  <c r="O623" i="6" s="1"/>
  <c r="K623" i="6"/>
  <c r="J623" i="6"/>
  <c r="N622" i="6"/>
  <c r="O622" i="6" s="1"/>
  <c r="K622" i="6"/>
  <c r="J622" i="6"/>
  <c r="N621" i="6"/>
  <c r="O621" i="6" s="1"/>
  <c r="K621" i="6"/>
  <c r="J621" i="6"/>
  <c r="N620" i="6"/>
  <c r="O620" i="6" s="1"/>
  <c r="K620" i="6"/>
  <c r="J620" i="6"/>
  <c r="N619" i="6"/>
  <c r="O619" i="6" s="1"/>
  <c r="K619" i="6"/>
  <c r="J619" i="6"/>
  <c r="N618" i="6"/>
  <c r="O618" i="6" s="1"/>
  <c r="K618" i="6"/>
  <c r="J618" i="6"/>
  <c r="N617" i="6"/>
  <c r="O617" i="6" s="1"/>
  <c r="K617" i="6"/>
  <c r="J617" i="6"/>
  <c r="N616" i="6"/>
  <c r="O616" i="6" s="1"/>
  <c r="K616" i="6"/>
  <c r="J616" i="6"/>
  <c r="N615" i="6"/>
  <c r="O615" i="6" s="1"/>
  <c r="K615" i="6"/>
  <c r="J615" i="6"/>
  <c r="N614" i="6"/>
  <c r="O614" i="6" s="1"/>
  <c r="K614" i="6"/>
  <c r="J614" i="6"/>
  <c r="N613" i="6"/>
  <c r="O613" i="6" s="1"/>
  <c r="K613" i="6"/>
  <c r="J613" i="6"/>
  <c r="N612" i="6"/>
  <c r="O612" i="6" s="1"/>
  <c r="K612" i="6"/>
  <c r="J612" i="6"/>
  <c r="N611" i="6"/>
  <c r="O611" i="6" s="1"/>
  <c r="K611" i="6"/>
  <c r="J611" i="6"/>
  <c r="N610" i="6"/>
  <c r="O610" i="6" s="1"/>
  <c r="K610" i="6"/>
  <c r="J610" i="6"/>
  <c r="N609" i="6"/>
  <c r="O609" i="6" s="1"/>
  <c r="K609" i="6"/>
  <c r="J609" i="6"/>
  <c r="N608" i="6"/>
  <c r="O608" i="6" s="1"/>
  <c r="K608" i="6"/>
  <c r="J608" i="6"/>
  <c r="N607" i="6"/>
  <c r="O607" i="6" s="1"/>
  <c r="K607" i="6"/>
  <c r="J607" i="6"/>
  <c r="N606" i="6"/>
  <c r="O606" i="6" s="1"/>
  <c r="K606" i="6"/>
  <c r="J606" i="6"/>
  <c r="N605" i="6"/>
  <c r="O605" i="6" s="1"/>
  <c r="K605" i="6"/>
  <c r="J605" i="6"/>
  <c r="N604" i="6"/>
  <c r="O604" i="6" s="1"/>
  <c r="K604" i="6"/>
  <c r="J604" i="6"/>
  <c r="N603" i="6"/>
  <c r="O603" i="6" s="1"/>
  <c r="K603" i="6"/>
  <c r="J603" i="6"/>
  <c r="N602" i="6"/>
  <c r="O602" i="6" s="1"/>
  <c r="K602" i="6"/>
  <c r="J602" i="6"/>
  <c r="N601" i="6"/>
  <c r="O601" i="6" s="1"/>
  <c r="K601" i="6"/>
  <c r="J601" i="6"/>
  <c r="N600" i="6"/>
  <c r="O600" i="6" s="1"/>
  <c r="K600" i="6"/>
  <c r="J600" i="6"/>
  <c r="N599" i="6"/>
  <c r="O599" i="6" s="1"/>
  <c r="K599" i="6"/>
  <c r="J599" i="6"/>
  <c r="N598" i="6"/>
  <c r="O598" i="6" s="1"/>
  <c r="K598" i="6"/>
  <c r="J598" i="6"/>
  <c r="N597" i="6"/>
  <c r="O597" i="6" s="1"/>
  <c r="K597" i="6"/>
  <c r="J597" i="6"/>
  <c r="N596" i="6"/>
  <c r="O596" i="6" s="1"/>
  <c r="K596" i="6"/>
  <c r="J596" i="6"/>
  <c r="N595" i="6"/>
  <c r="O595" i="6" s="1"/>
  <c r="K595" i="6"/>
  <c r="J595" i="6"/>
  <c r="N594" i="6"/>
  <c r="O594" i="6" s="1"/>
  <c r="K594" i="6"/>
  <c r="J594" i="6"/>
  <c r="N593" i="6"/>
  <c r="O593" i="6" s="1"/>
  <c r="K593" i="6"/>
  <c r="J593" i="6"/>
  <c r="N592" i="6"/>
  <c r="O592" i="6" s="1"/>
  <c r="K592" i="6"/>
  <c r="J592" i="6"/>
  <c r="N591" i="6"/>
  <c r="O591" i="6" s="1"/>
  <c r="K591" i="6"/>
  <c r="J591" i="6"/>
  <c r="N590" i="6"/>
  <c r="O590" i="6" s="1"/>
  <c r="K590" i="6"/>
  <c r="J590" i="6"/>
  <c r="N589" i="6"/>
  <c r="O589" i="6" s="1"/>
  <c r="K589" i="6"/>
  <c r="J589" i="6"/>
  <c r="N588" i="6"/>
  <c r="O588" i="6" s="1"/>
  <c r="K588" i="6"/>
  <c r="J588" i="6"/>
  <c r="N587" i="6"/>
  <c r="O587" i="6" s="1"/>
  <c r="K587" i="6"/>
  <c r="J587" i="6"/>
  <c r="N586" i="6"/>
  <c r="O586" i="6" s="1"/>
  <c r="K586" i="6"/>
  <c r="J586" i="6"/>
  <c r="N585" i="6"/>
  <c r="O585" i="6" s="1"/>
  <c r="K585" i="6"/>
  <c r="J585" i="6"/>
  <c r="N584" i="6"/>
  <c r="O584" i="6" s="1"/>
  <c r="K584" i="6"/>
  <c r="J584" i="6"/>
  <c r="N583" i="6"/>
  <c r="O583" i="6" s="1"/>
  <c r="K583" i="6"/>
  <c r="J583" i="6"/>
  <c r="N582" i="6"/>
  <c r="O582" i="6" s="1"/>
  <c r="K582" i="6"/>
  <c r="J582" i="6"/>
  <c r="N581" i="6"/>
  <c r="O581" i="6" s="1"/>
  <c r="K581" i="6"/>
  <c r="J581" i="6"/>
  <c r="N580" i="6"/>
  <c r="O580" i="6" s="1"/>
  <c r="K580" i="6"/>
  <c r="J580" i="6"/>
  <c r="N579" i="6"/>
  <c r="O579" i="6" s="1"/>
  <c r="K579" i="6"/>
  <c r="J579" i="6"/>
  <c r="N578" i="6"/>
  <c r="O578" i="6" s="1"/>
  <c r="K578" i="6"/>
  <c r="J578" i="6"/>
  <c r="N577" i="6"/>
  <c r="O577" i="6" s="1"/>
  <c r="K577" i="6"/>
  <c r="J577" i="6"/>
  <c r="N576" i="6"/>
  <c r="O576" i="6" s="1"/>
  <c r="K576" i="6"/>
  <c r="J576" i="6"/>
  <c r="N575" i="6"/>
  <c r="O575" i="6" s="1"/>
  <c r="K575" i="6"/>
  <c r="J575" i="6"/>
  <c r="N574" i="6"/>
  <c r="O574" i="6" s="1"/>
  <c r="K574" i="6"/>
  <c r="J574" i="6"/>
  <c r="N573" i="6"/>
  <c r="O573" i="6" s="1"/>
  <c r="K573" i="6"/>
  <c r="J573" i="6"/>
  <c r="N572" i="6"/>
  <c r="O572" i="6" s="1"/>
  <c r="K572" i="6"/>
  <c r="J572" i="6"/>
  <c r="N571" i="6"/>
  <c r="O571" i="6" s="1"/>
  <c r="K571" i="6"/>
  <c r="J571" i="6"/>
  <c r="N570" i="6"/>
  <c r="O570" i="6" s="1"/>
  <c r="K570" i="6"/>
  <c r="J570" i="6"/>
  <c r="N569" i="6"/>
  <c r="O569" i="6" s="1"/>
  <c r="K569" i="6"/>
  <c r="J569" i="6"/>
  <c r="N568" i="6"/>
  <c r="O568" i="6" s="1"/>
  <c r="K568" i="6"/>
  <c r="J568" i="6"/>
  <c r="N567" i="6"/>
  <c r="O567" i="6" s="1"/>
  <c r="K567" i="6"/>
  <c r="J567" i="6"/>
  <c r="N566" i="6"/>
  <c r="O566" i="6" s="1"/>
  <c r="K566" i="6"/>
  <c r="J566" i="6"/>
  <c r="N565" i="6"/>
  <c r="O565" i="6" s="1"/>
  <c r="K565" i="6"/>
  <c r="J565" i="6"/>
  <c r="N564" i="6"/>
  <c r="O564" i="6" s="1"/>
  <c r="K564" i="6"/>
  <c r="J564" i="6"/>
  <c r="N563" i="6"/>
  <c r="O563" i="6" s="1"/>
  <c r="K563" i="6"/>
  <c r="J563" i="6"/>
  <c r="N562" i="6"/>
  <c r="O562" i="6" s="1"/>
  <c r="K562" i="6"/>
  <c r="J562" i="6"/>
  <c r="N561" i="6"/>
  <c r="O561" i="6" s="1"/>
  <c r="K561" i="6"/>
  <c r="J561" i="6"/>
  <c r="N560" i="6"/>
  <c r="O560" i="6" s="1"/>
  <c r="K560" i="6"/>
  <c r="J560" i="6"/>
  <c r="N559" i="6"/>
  <c r="O559" i="6" s="1"/>
  <c r="K559" i="6"/>
  <c r="J559" i="6"/>
  <c r="N558" i="6"/>
  <c r="O558" i="6" s="1"/>
  <c r="K558" i="6"/>
  <c r="J558" i="6"/>
  <c r="N557" i="6"/>
  <c r="O557" i="6" s="1"/>
  <c r="K557" i="6"/>
  <c r="J557" i="6"/>
  <c r="N556" i="6"/>
  <c r="O556" i="6" s="1"/>
  <c r="K556" i="6"/>
  <c r="J556" i="6"/>
  <c r="N555" i="6"/>
  <c r="O555" i="6" s="1"/>
  <c r="K555" i="6"/>
  <c r="J555" i="6"/>
  <c r="N554" i="6"/>
  <c r="O554" i="6" s="1"/>
  <c r="K554" i="6"/>
  <c r="J554" i="6"/>
  <c r="N553" i="6"/>
  <c r="O553" i="6" s="1"/>
  <c r="K553" i="6"/>
  <c r="J553" i="6"/>
  <c r="N552" i="6"/>
  <c r="O552" i="6" s="1"/>
  <c r="K552" i="6"/>
  <c r="J552" i="6"/>
  <c r="N551" i="6"/>
  <c r="O551" i="6" s="1"/>
  <c r="K551" i="6"/>
  <c r="J551" i="6"/>
  <c r="N550" i="6"/>
  <c r="O550" i="6" s="1"/>
  <c r="K550" i="6"/>
  <c r="J550" i="6"/>
  <c r="N549" i="6"/>
  <c r="O549" i="6" s="1"/>
  <c r="K549" i="6"/>
  <c r="J549" i="6"/>
  <c r="N548" i="6"/>
  <c r="O548" i="6" s="1"/>
  <c r="K548" i="6"/>
  <c r="J548" i="6"/>
  <c r="N547" i="6"/>
  <c r="O547" i="6" s="1"/>
  <c r="K547" i="6"/>
  <c r="J547" i="6"/>
  <c r="N546" i="6"/>
  <c r="O546" i="6" s="1"/>
  <c r="K546" i="6"/>
  <c r="J546" i="6"/>
  <c r="N545" i="6"/>
  <c r="O545" i="6" s="1"/>
  <c r="K545" i="6"/>
  <c r="J545" i="6"/>
  <c r="N544" i="6"/>
  <c r="O544" i="6" s="1"/>
  <c r="K544" i="6"/>
  <c r="J544" i="6"/>
  <c r="N543" i="6"/>
  <c r="O543" i="6" s="1"/>
  <c r="K543" i="6"/>
  <c r="J543" i="6"/>
  <c r="N542" i="6"/>
  <c r="O542" i="6" s="1"/>
  <c r="K542" i="6"/>
  <c r="J542" i="6"/>
  <c r="N541" i="6"/>
  <c r="O541" i="6" s="1"/>
  <c r="K541" i="6"/>
  <c r="J541" i="6"/>
  <c r="N540" i="6"/>
  <c r="O540" i="6" s="1"/>
  <c r="K540" i="6"/>
  <c r="J540" i="6"/>
  <c r="N539" i="6"/>
  <c r="O539" i="6" s="1"/>
  <c r="K539" i="6"/>
  <c r="J539" i="6"/>
  <c r="N538" i="6"/>
  <c r="O538" i="6" s="1"/>
  <c r="K538" i="6"/>
  <c r="J538" i="6"/>
  <c r="N537" i="6"/>
  <c r="O537" i="6" s="1"/>
  <c r="K537" i="6"/>
  <c r="J537" i="6"/>
  <c r="N536" i="6"/>
  <c r="O536" i="6" s="1"/>
  <c r="K536" i="6"/>
  <c r="J536" i="6"/>
  <c r="N535" i="6"/>
  <c r="O535" i="6" s="1"/>
  <c r="K535" i="6"/>
  <c r="J535" i="6"/>
  <c r="N534" i="6"/>
  <c r="O534" i="6" s="1"/>
  <c r="K534" i="6"/>
  <c r="J534" i="6"/>
  <c r="N533" i="6"/>
  <c r="O533" i="6" s="1"/>
  <c r="K533" i="6"/>
  <c r="J533" i="6"/>
  <c r="N532" i="6"/>
  <c r="O532" i="6" s="1"/>
  <c r="K532" i="6"/>
  <c r="J532" i="6"/>
  <c r="N531" i="6"/>
  <c r="O531" i="6" s="1"/>
  <c r="K531" i="6"/>
  <c r="J531" i="6"/>
  <c r="N530" i="6"/>
  <c r="O530" i="6" s="1"/>
  <c r="K530" i="6"/>
  <c r="J530" i="6"/>
  <c r="N529" i="6"/>
  <c r="O529" i="6" s="1"/>
  <c r="K529" i="6"/>
  <c r="J529" i="6"/>
  <c r="N528" i="6"/>
  <c r="O528" i="6" s="1"/>
  <c r="K528" i="6"/>
  <c r="J528" i="6"/>
  <c r="N527" i="6"/>
  <c r="O527" i="6" s="1"/>
  <c r="K527" i="6"/>
  <c r="J527" i="6"/>
  <c r="N526" i="6"/>
  <c r="O526" i="6" s="1"/>
  <c r="K526" i="6"/>
  <c r="J526" i="6"/>
  <c r="N525" i="6"/>
  <c r="O525" i="6" s="1"/>
  <c r="K525" i="6"/>
  <c r="J525" i="6"/>
  <c r="N524" i="6"/>
  <c r="O524" i="6" s="1"/>
  <c r="K524" i="6"/>
  <c r="J524" i="6"/>
  <c r="N523" i="6"/>
  <c r="O523" i="6" s="1"/>
  <c r="K523" i="6"/>
  <c r="J523" i="6"/>
  <c r="N522" i="6"/>
  <c r="O522" i="6" s="1"/>
  <c r="K522" i="6"/>
  <c r="J522" i="6"/>
  <c r="N521" i="6"/>
  <c r="O521" i="6" s="1"/>
  <c r="K521" i="6"/>
  <c r="J521" i="6"/>
  <c r="N520" i="6"/>
  <c r="O520" i="6" s="1"/>
  <c r="K520" i="6"/>
  <c r="J520" i="6"/>
  <c r="N519" i="6"/>
  <c r="O519" i="6" s="1"/>
  <c r="K519" i="6"/>
  <c r="J519" i="6"/>
  <c r="N518" i="6"/>
  <c r="O518" i="6" s="1"/>
  <c r="K518" i="6"/>
  <c r="J518" i="6"/>
  <c r="N517" i="6"/>
  <c r="O517" i="6" s="1"/>
  <c r="K517" i="6"/>
  <c r="J517" i="6"/>
  <c r="N516" i="6"/>
  <c r="O516" i="6" s="1"/>
  <c r="K516" i="6"/>
  <c r="J516" i="6"/>
  <c r="N515" i="6"/>
  <c r="O515" i="6" s="1"/>
  <c r="K515" i="6"/>
  <c r="J515" i="6"/>
  <c r="N514" i="6"/>
  <c r="O514" i="6" s="1"/>
  <c r="K514" i="6"/>
  <c r="J514" i="6"/>
  <c r="N513" i="6"/>
  <c r="O513" i="6" s="1"/>
  <c r="K513" i="6"/>
  <c r="J513" i="6"/>
  <c r="N512" i="6"/>
  <c r="O512" i="6" s="1"/>
  <c r="K512" i="6"/>
  <c r="J512" i="6"/>
  <c r="N511" i="6"/>
  <c r="O511" i="6" s="1"/>
  <c r="K511" i="6"/>
  <c r="J511" i="6"/>
  <c r="N510" i="6"/>
  <c r="O510" i="6" s="1"/>
  <c r="K510" i="6"/>
  <c r="J510" i="6"/>
  <c r="N509" i="6"/>
  <c r="O509" i="6" s="1"/>
  <c r="K509" i="6"/>
  <c r="J509" i="6"/>
  <c r="N508" i="6"/>
  <c r="O508" i="6" s="1"/>
  <c r="K508" i="6"/>
  <c r="J508" i="6"/>
  <c r="N507" i="6"/>
  <c r="O507" i="6" s="1"/>
  <c r="K507" i="6"/>
  <c r="J507" i="6"/>
  <c r="N506" i="6"/>
  <c r="O506" i="6" s="1"/>
  <c r="K506" i="6"/>
  <c r="J506" i="6"/>
  <c r="N505" i="6"/>
  <c r="O505" i="6" s="1"/>
  <c r="K505" i="6"/>
  <c r="J505" i="6"/>
  <c r="N504" i="6"/>
  <c r="O504" i="6" s="1"/>
  <c r="K504" i="6"/>
  <c r="J504" i="6"/>
  <c r="N503" i="6"/>
  <c r="O503" i="6" s="1"/>
  <c r="K503" i="6"/>
  <c r="J503" i="6"/>
  <c r="N502" i="6"/>
  <c r="O502" i="6" s="1"/>
  <c r="K502" i="6"/>
  <c r="J502" i="6"/>
  <c r="N501" i="6"/>
  <c r="O501" i="6" s="1"/>
  <c r="K501" i="6"/>
  <c r="J501" i="6"/>
  <c r="N500" i="6"/>
  <c r="O500" i="6" s="1"/>
  <c r="K500" i="6"/>
  <c r="J500" i="6"/>
  <c r="N499" i="6"/>
  <c r="O499" i="6" s="1"/>
  <c r="K499" i="6"/>
  <c r="J499" i="6"/>
  <c r="N498" i="6"/>
  <c r="O498" i="6" s="1"/>
  <c r="K498" i="6"/>
  <c r="J498" i="6"/>
  <c r="N497" i="6"/>
  <c r="O497" i="6" s="1"/>
  <c r="K497" i="6"/>
  <c r="J497" i="6"/>
  <c r="N496" i="6"/>
  <c r="O496" i="6" s="1"/>
  <c r="K496" i="6"/>
  <c r="J496" i="6"/>
  <c r="N495" i="6"/>
  <c r="O495" i="6" s="1"/>
  <c r="K495" i="6"/>
  <c r="J495" i="6"/>
  <c r="N494" i="6"/>
  <c r="O494" i="6" s="1"/>
  <c r="K494" i="6"/>
  <c r="J494" i="6"/>
  <c r="N493" i="6"/>
  <c r="O493" i="6" s="1"/>
  <c r="K493" i="6"/>
  <c r="J493" i="6"/>
  <c r="N492" i="6"/>
  <c r="O492" i="6" s="1"/>
  <c r="K492" i="6"/>
  <c r="J492" i="6"/>
  <c r="N491" i="6"/>
  <c r="O491" i="6" s="1"/>
  <c r="K491" i="6"/>
  <c r="J491" i="6"/>
  <c r="N490" i="6"/>
  <c r="O490" i="6" s="1"/>
  <c r="K490" i="6"/>
  <c r="J490" i="6"/>
  <c r="N489" i="6"/>
  <c r="O489" i="6" s="1"/>
  <c r="K489" i="6"/>
  <c r="J489" i="6"/>
  <c r="N488" i="6"/>
  <c r="O488" i="6" s="1"/>
  <c r="K488" i="6"/>
  <c r="J488" i="6"/>
  <c r="N487" i="6"/>
  <c r="O487" i="6" s="1"/>
  <c r="K487" i="6"/>
  <c r="J487" i="6"/>
  <c r="N486" i="6"/>
  <c r="O486" i="6" s="1"/>
  <c r="K486" i="6"/>
  <c r="J486" i="6"/>
  <c r="N485" i="6"/>
  <c r="O485" i="6" s="1"/>
  <c r="K485" i="6"/>
  <c r="J485" i="6"/>
  <c r="N484" i="6"/>
  <c r="O484" i="6" s="1"/>
  <c r="K484" i="6"/>
  <c r="J484" i="6"/>
  <c r="N483" i="6"/>
  <c r="O483" i="6" s="1"/>
  <c r="K483" i="6"/>
  <c r="J483" i="6"/>
  <c r="N482" i="6"/>
  <c r="O482" i="6" s="1"/>
  <c r="K482" i="6"/>
  <c r="J482" i="6"/>
  <c r="N481" i="6"/>
  <c r="O481" i="6" s="1"/>
  <c r="K481" i="6"/>
  <c r="J481" i="6"/>
  <c r="N480" i="6"/>
  <c r="O480" i="6" s="1"/>
  <c r="K480" i="6"/>
  <c r="J480" i="6"/>
  <c r="N479" i="6"/>
  <c r="O479" i="6" s="1"/>
  <c r="K479" i="6"/>
  <c r="J479" i="6"/>
  <c r="N478" i="6"/>
  <c r="O478" i="6" s="1"/>
  <c r="K478" i="6"/>
  <c r="J478" i="6"/>
  <c r="N477" i="6"/>
  <c r="O477" i="6" s="1"/>
  <c r="K477" i="6"/>
  <c r="J477" i="6"/>
  <c r="N476" i="6"/>
  <c r="O476" i="6" s="1"/>
  <c r="K476" i="6"/>
  <c r="J476" i="6"/>
  <c r="N475" i="6"/>
  <c r="O475" i="6" s="1"/>
  <c r="K475" i="6"/>
  <c r="J475" i="6"/>
  <c r="N474" i="6"/>
  <c r="O474" i="6" s="1"/>
  <c r="K474" i="6"/>
  <c r="J474" i="6"/>
  <c r="N473" i="6"/>
  <c r="O473" i="6" s="1"/>
  <c r="K473" i="6"/>
  <c r="J473" i="6"/>
  <c r="N472" i="6"/>
  <c r="O472" i="6" s="1"/>
  <c r="K472" i="6"/>
  <c r="J472" i="6"/>
  <c r="N471" i="6"/>
  <c r="O471" i="6" s="1"/>
  <c r="K471" i="6"/>
  <c r="J471" i="6"/>
  <c r="N470" i="6"/>
  <c r="O470" i="6" s="1"/>
  <c r="K470" i="6"/>
  <c r="J470" i="6"/>
  <c r="N469" i="6"/>
  <c r="O469" i="6" s="1"/>
  <c r="K469" i="6"/>
  <c r="J469" i="6"/>
  <c r="N468" i="6"/>
  <c r="O468" i="6" s="1"/>
  <c r="K468" i="6"/>
  <c r="J468" i="6"/>
  <c r="N467" i="6"/>
  <c r="O467" i="6" s="1"/>
  <c r="K467" i="6"/>
  <c r="J467" i="6"/>
  <c r="N466" i="6"/>
  <c r="O466" i="6" s="1"/>
  <c r="K466" i="6"/>
  <c r="J466" i="6"/>
  <c r="N465" i="6"/>
  <c r="O465" i="6" s="1"/>
  <c r="K465" i="6"/>
  <c r="J465" i="6"/>
  <c r="N464" i="6"/>
  <c r="O464" i="6" s="1"/>
  <c r="K464" i="6"/>
  <c r="J464" i="6"/>
  <c r="N463" i="6"/>
  <c r="O463" i="6" s="1"/>
  <c r="K463" i="6"/>
  <c r="J463" i="6"/>
  <c r="N462" i="6"/>
  <c r="O462" i="6" s="1"/>
  <c r="K462" i="6"/>
  <c r="J462" i="6"/>
  <c r="N461" i="6"/>
  <c r="O461" i="6" s="1"/>
  <c r="K461" i="6"/>
  <c r="J461" i="6"/>
  <c r="N460" i="6"/>
  <c r="O460" i="6" s="1"/>
  <c r="K460" i="6"/>
  <c r="J460" i="6"/>
  <c r="N459" i="6"/>
  <c r="O459" i="6" s="1"/>
  <c r="K459" i="6"/>
  <c r="J459" i="6"/>
  <c r="N458" i="6"/>
  <c r="O458" i="6" s="1"/>
  <c r="K458" i="6"/>
  <c r="J458" i="6"/>
  <c r="N457" i="6"/>
  <c r="O457" i="6" s="1"/>
  <c r="K457" i="6"/>
  <c r="J457" i="6"/>
  <c r="N456" i="6"/>
  <c r="O456" i="6" s="1"/>
  <c r="K456" i="6"/>
  <c r="J456" i="6"/>
  <c r="N455" i="6"/>
  <c r="O455" i="6" s="1"/>
  <c r="K455" i="6"/>
  <c r="J455" i="6"/>
  <c r="N454" i="6"/>
  <c r="O454" i="6" s="1"/>
  <c r="K454" i="6"/>
  <c r="J454" i="6"/>
  <c r="N453" i="6"/>
  <c r="O453" i="6" s="1"/>
  <c r="K453" i="6"/>
  <c r="J453" i="6"/>
  <c r="N452" i="6"/>
  <c r="O452" i="6" s="1"/>
  <c r="K452" i="6"/>
  <c r="J452" i="6"/>
  <c r="N451" i="6"/>
  <c r="O451" i="6" s="1"/>
  <c r="K451" i="6"/>
  <c r="J451" i="6"/>
  <c r="N450" i="6"/>
  <c r="O450" i="6" s="1"/>
  <c r="K450" i="6"/>
  <c r="J450" i="6"/>
  <c r="N449" i="6"/>
  <c r="O449" i="6" s="1"/>
  <c r="K449" i="6"/>
  <c r="J449" i="6"/>
  <c r="N448" i="6"/>
  <c r="O448" i="6" s="1"/>
  <c r="K448" i="6"/>
  <c r="J448" i="6"/>
  <c r="N447" i="6"/>
  <c r="O447" i="6" s="1"/>
  <c r="K447" i="6"/>
  <c r="J447" i="6"/>
  <c r="N446" i="6"/>
  <c r="O446" i="6" s="1"/>
  <c r="K446" i="6"/>
  <c r="J446" i="6"/>
  <c r="N445" i="6"/>
  <c r="O445" i="6" s="1"/>
  <c r="K445" i="6"/>
  <c r="J445" i="6"/>
  <c r="N444" i="6"/>
  <c r="O444" i="6" s="1"/>
  <c r="K444" i="6"/>
  <c r="J444" i="6"/>
  <c r="N443" i="6"/>
  <c r="O443" i="6" s="1"/>
  <c r="K443" i="6"/>
  <c r="J443" i="6"/>
  <c r="N442" i="6"/>
  <c r="O442" i="6" s="1"/>
  <c r="K442" i="6"/>
  <c r="J442" i="6"/>
  <c r="N441" i="6"/>
  <c r="O441" i="6" s="1"/>
  <c r="K441" i="6"/>
  <c r="J441" i="6"/>
  <c r="N440" i="6"/>
  <c r="O440" i="6" s="1"/>
  <c r="K440" i="6"/>
  <c r="J440" i="6"/>
  <c r="N439" i="6"/>
  <c r="O439" i="6" s="1"/>
  <c r="K439" i="6"/>
  <c r="J439" i="6"/>
  <c r="N438" i="6"/>
  <c r="O438" i="6" s="1"/>
  <c r="K438" i="6"/>
  <c r="J438" i="6"/>
  <c r="N437" i="6"/>
  <c r="O437" i="6" s="1"/>
  <c r="K437" i="6"/>
  <c r="J437" i="6"/>
  <c r="N436" i="6"/>
  <c r="O436" i="6" s="1"/>
  <c r="K436" i="6"/>
  <c r="J436" i="6"/>
  <c r="N435" i="6"/>
  <c r="O435" i="6" s="1"/>
  <c r="K435" i="6"/>
  <c r="J435" i="6"/>
  <c r="N434" i="6"/>
  <c r="O434" i="6" s="1"/>
  <c r="K434" i="6"/>
  <c r="J434" i="6"/>
  <c r="N433" i="6"/>
  <c r="O433" i="6" s="1"/>
  <c r="K433" i="6"/>
  <c r="J433" i="6"/>
  <c r="N432" i="6"/>
  <c r="O432" i="6" s="1"/>
  <c r="K432" i="6"/>
  <c r="J432" i="6"/>
  <c r="N431" i="6"/>
  <c r="O431" i="6" s="1"/>
  <c r="K431" i="6"/>
  <c r="J431" i="6"/>
  <c r="N430" i="6"/>
  <c r="O430" i="6" s="1"/>
  <c r="K430" i="6"/>
  <c r="J430" i="6"/>
  <c r="N429" i="6"/>
  <c r="O429" i="6" s="1"/>
  <c r="K429" i="6"/>
  <c r="J429" i="6"/>
  <c r="N428" i="6"/>
  <c r="O428" i="6" s="1"/>
  <c r="K428" i="6"/>
  <c r="J428" i="6"/>
  <c r="N427" i="6"/>
  <c r="O427" i="6" s="1"/>
  <c r="K427" i="6"/>
  <c r="J427" i="6"/>
  <c r="N426" i="6"/>
  <c r="O426" i="6" s="1"/>
  <c r="K426" i="6"/>
  <c r="J426" i="6"/>
  <c r="N425" i="6"/>
  <c r="O425" i="6" s="1"/>
  <c r="K425" i="6"/>
  <c r="J425" i="6"/>
  <c r="N424" i="6"/>
  <c r="O424" i="6" s="1"/>
  <c r="K424" i="6"/>
  <c r="J424" i="6"/>
  <c r="N423" i="6"/>
  <c r="O423" i="6" s="1"/>
  <c r="K423" i="6"/>
  <c r="J423" i="6"/>
  <c r="N422" i="6"/>
  <c r="O422" i="6" s="1"/>
  <c r="K422" i="6"/>
  <c r="J422" i="6"/>
  <c r="N421" i="6"/>
  <c r="O421" i="6" s="1"/>
  <c r="K421" i="6"/>
  <c r="J421" i="6"/>
  <c r="N420" i="6"/>
  <c r="O420" i="6" s="1"/>
  <c r="K420" i="6"/>
  <c r="J420" i="6"/>
  <c r="N419" i="6"/>
  <c r="O419" i="6" s="1"/>
  <c r="K419" i="6"/>
  <c r="J419" i="6"/>
  <c r="N418" i="6"/>
  <c r="O418" i="6" s="1"/>
  <c r="K418" i="6"/>
  <c r="J418" i="6"/>
  <c r="N417" i="6"/>
  <c r="O417" i="6" s="1"/>
  <c r="K417" i="6"/>
  <c r="J417" i="6"/>
  <c r="N416" i="6"/>
  <c r="O416" i="6" s="1"/>
  <c r="K416" i="6"/>
  <c r="J416" i="6"/>
  <c r="N415" i="6"/>
  <c r="O415" i="6" s="1"/>
  <c r="K415" i="6"/>
  <c r="J415" i="6"/>
  <c r="N414" i="6"/>
  <c r="O414" i="6" s="1"/>
  <c r="K414" i="6"/>
  <c r="J414" i="6"/>
  <c r="N413" i="6"/>
  <c r="O413" i="6" s="1"/>
  <c r="K413" i="6"/>
  <c r="J413" i="6"/>
  <c r="N412" i="6"/>
  <c r="O412" i="6" s="1"/>
  <c r="K412" i="6"/>
  <c r="J412" i="6"/>
  <c r="N411" i="6"/>
  <c r="O411" i="6" s="1"/>
  <c r="K411" i="6"/>
  <c r="J411" i="6"/>
  <c r="N410" i="6"/>
  <c r="O410" i="6" s="1"/>
  <c r="K410" i="6"/>
  <c r="J410" i="6"/>
  <c r="N409" i="6"/>
  <c r="O409" i="6" s="1"/>
  <c r="K409" i="6"/>
  <c r="J409" i="6"/>
  <c r="N408" i="6"/>
  <c r="O408" i="6" s="1"/>
  <c r="K408" i="6"/>
  <c r="J408" i="6"/>
  <c r="N407" i="6"/>
  <c r="O407" i="6" s="1"/>
  <c r="K407" i="6"/>
  <c r="J407" i="6"/>
  <c r="N406" i="6"/>
  <c r="O406" i="6" s="1"/>
  <c r="K406" i="6"/>
  <c r="J406" i="6"/>
  <c r="N405" i="6"/>
  <c r="O405" i="6" s="1"/>
  <c r="K405" i="6"/>
  <c r="J405" i="6"/>
  <c r="N404" i="6"/>
  <c r="O404" i="6" s="1"/>
  <c r="K404" i="6"/>
  <c r="J404" i="6"/>
  <c r="N403" i="6"/>
  <c r="O403" i="6" s="1"/>
  <c r="K403" i="6"/>
  <c r="J403" i="6"/>
  <c r="N402" i="6"/>
  <c r="O402" i="6" s="1"/>
  <c r="K402" i="6"/>
  <c r="J402" i="6"/>
  <c r="N401" i="6"/>
  <c r="O401" i="6" s="1"/>
  <c r="K401" i="6"/>
  <c r="J401" i="6"/>
  <c r="N400" i="6"/>
  <c r="O400" i="6" s="1"/>
  <c r="K400" i="6"/>
  <c r="J400" i="6"/>
  <c r="N399" i="6"/>
  <c r="O399" i="6" s="1"/>
  <c r="K399" i="6"/>
  <c r="J399" i="6"/>
  <c r="N398" i="6"/>
  <c r="O398" i="6" s="1"/>
  <c r="K398" i="6"/>
  <c r="J398" i="6"/>
  <c r="N397" i="6"/>
  <c r="O397" i="6" s="1"/>
  <c r="K397" i="6"/>
  <c r="J397" i="6"/>
  <c r="N396" i="6"/>
  <c r="O396" i="6" s="1"/>
  <c r="K396" i="6"/>
  <c r="J396" i="6"/>
  <c r="N395" i="6"/>
  <c r="O395" i="6" s="1"/>
  <c r="K395" i="6"/>
  <c r="J395" i="6"/>
  <c r="N394" i="6"/>
  <c r="O394" i="6" s="1"/>
  <c r="K394" i="6"/>
  <c r="J394" i="6"/>
  <c r="N393" i="6"/>
  <c r="O393" i="6" s="1"/>
  <c r="K393" i="6"/>
  <c r="J393" i="6"/>
  <c r="N392" i="6"/>
  <c r="O392" i="6" s="1"/>
  <c r="K392" i="6"/>
  <c r="J392" i="6"/>
  <c r="N391" i="6"/>
  <c r="O391" i="6" s="1"/>
  <c r="K391" i="6"/>
  <c r="J391" i="6"/>
  <c r="N390" i="6"/>
  <c r="O390" i="6" s="1"/>
  <c r="K390" i="6"/>
  <c r="J390" i="6"/>
  <c r="N389" i="6"/>
  <c r="O389" i="6" s="1"/>
  <c r="K389" i="6"/>
  <c r="J389" i="6"/>
  <c r="N388" i="6"/>
  <c r="O388" i="6" s="1"/>
  <c r="K388" i="6"/>
  <c r="J388" i="6"/>
  <c r="N387" i="6"/>
  <c r="O387" i="6" s="1"/>
  <c r="K387" i="6"/>
  <c r="J387" i="6"/>
  <c r="N386" i="6"/>
  <c r="O386" i="6" s="1"/>
  <c r="K386" i="6"/>
  <c r="J386" i="6"/>
  <c r="N385" i="6"/>
  <c r="O385" i="6" s="1"/>
  <c r="K385" i="6"/>
  <c r="J385" i="6"/>
  <c r="N384" i="6"/>
  <c r="O384" i="6" s="1"/>
  <c r="K384" i="6"/>
  <c r="J384" i="6"/>
  <c r="N383" i="6"/>
  <c r="O383" i="6" s="1"/>
  <c r="K383" i="6"/>
  <c r="J383" i="6"/>
  <c r="N382" i="6"/>
  <c r="O382" i="6" s="1"/>
  <c r="K382" i="6"/>
  <c r="J382" i="6"/>
  <c r="N381" i="6"/>
  <c r="O381" i="6" s="1"/>
  <c r="K381" i="6"/>
  <c r="J381" i="6"/>
  <c r="N380" i="6"/>
  <c r="O380" i="6" s="1"/>
  <c r="K380" i="6"/>
  <c r="J380" i="6"/>
  <c r="N379" i="6"/>
  <c r="O379" i="6" s="1"/>
  <c r="K379" i="6"/>
  <c r="J379" i="6"/>
  <c r="N378" i="6"/>
  <c r="O378" i="6" s="1"/>
  <c r="K378" i="6"/>
  <c r="J378" i="6"/>
  <c r="N377" i="6"/>
  <c r="O377" i="6" s="1"/>
  <c r="K377" i="6"/>
  <c r="J377" i="6"/>
  <c r="N376" i="6"/>
  <c r="O376" i="6" s="1"/>
  <c r="K376" i="6"/>
  <c r="J376" i="6"/>
  <c r="N375" i="6"/>
  <c r="O375" i="6" s="1"/>
  <c r="K375" i="6"/>
  <c r="J375" i="6"/>
  <c r="N374" i="6"/>
  <c r="O374" i="6" s="1"/>
  <c r="K374" i="6"/>
  <c r="J374" i="6"/>
  <c r="N373" i="6"/>
  <c r="O373" i="6" s="1"/>
  <c r="K373" i="6"/>
  <c r="J373" i="6"/>
  <c r="N372" i="6"/>
  <c r="O372" i="6" s="1"/>
  <c r="K372" i="6"/>
  <c r="J372" i="6"/>
  <c r="N371" i="6"/>
  <c r="O371" i="6" s="1"/>
  <c r="K371" i="6"/>
  <c r="J371" i="6"/>
  <c r="N370" i="6"/>
  <c r="O370" i="6" s="1"/>
  <c r="K370" i="6"/>
  <c r="J370" i="6"/>
  <c r="N369" i="6"/>
  <c r="O369" i="6" s="1"/>
  <c r="K369" i="6"/>
  <c r="J369" i="6"/>
  <c r="N368" i="6"/>
  <c r="O368" i="6" s="1"/>
  <c r="K368" i="6"/>
  <c r="J368" i="6"/>
  <c r="N367" i="6"/>
  <c r="O367" i="6" s="1"/>
  <c r="K367" i="6"/>
  <c r="J367" i="6"/>
  <c r="N366" i="6"/>
  <c r="O366" i="6" s="1"/>
  <c r="K366" i="6"/>
  <c r="J366" i="6"/>
  <c r="N365" i="6"/>
  <c r="O365" i="6" s="1"/>
  <c r="K365" i="6"/>
  <c r="J365" i="6"/>
  <c r="N364" i="6"/>
  <c r="O364" i="6" s="1"/>
  <c r="K364" i="6"/>
  <c r="J364" i="6"/>
  <c r="N363" i="6"/>
  <c r="O363" i="6" s="1"/>
  <c r="K363" i="6"/>
  <c r="J363" i="6"/>
  <c r="N362" i="6"/>
  <c r="O362" i="6" s="1"/>
  <c r="K362" i="6"/>
  <c r="J362" i="6"/>
  <c r="N361" i="6"/>
  <c r="O361" i="6" s="1"/>
  <c r="K361" i="6"/>
  <c r="J361" i="6"/>
  <c r="N360" i="6"/>
  <c r="O360" i="6" s="1"/>
  <c r="K360" i="6"/>
  <c r="J360" i="6"/>
  <c r="N359" i="6"/>
  <c r="O359" i="6" s="1"/>
  <c r="K359" i="6"/>
  <c r="J359" i="6"/>
  <c r="N358" i="6"/>
  <c r="O358" i="6" s="1"/>
  <c r="K358" i="6"/>
  <c r="J358" i="6"/>
  <c r="N357" i="6"/>
  <c r="O357" i="6" s="1"/>
  <c r="K357" i="6"/>
  <c r="J357" i="6"/>
  <c r="N356" i="6"/>
  <c r="O356" i="6" s="1"/>
  <c r="K356" i="6"/>
  <c r="J356" i="6"/>
  <c r="N355" i="6"/>
  <c r="O355" i="6" s="1"/>
  <c r="K355" i="6"/>
  <c r="J355" i="6"/>
  <c r="N354" i="6"/>
  <c r="O354" i="6" s="1"/>
  <c r="K354" i="6"/>
  <c r="J354" i="6"/>
  <c r="N353" i="6"/>
  <c r="O353" i="6" s="1"/>
  <c r="K353" i="6"/>
  <c r="J353" i="6"/>
  <c r="N352" i="6"/>
  <c r="O352" i="6" s="1"/>
  <c r="K352" i="6"/>
  <c r="J352" i="6"/>
  <c r="N351" i="6"/>
  <c r="O351" i="6" s="1"/>
  <c r="K351" i="6"/>
  <c r="J351" i="6"/>
  <c r="N350" i="6"/>
  <c r="O350" i="6" s="1"/>
  <c r="K350" i="6"/>
  <c r="J350" i="6"/>
  <c r="N349" i="6"/>
  <c r="O349" i="6" s="1"/>
  <c r="K349" i="6"/>
  <c r="J349" i="6"/>
  <c r="N348" i="6"/>
  <c r="O348" i="6" s="1"/>
  <c r="K348" i="6"/>
  <c r="J348" i="6"/>
  <c r="N347" i="6"/>
  <c r="O347" i="6" s="1"/>
  <c r="K347" i="6"/>
  <c r="J347" i="6"/>
  <c r="N346" i="6"/>
  <c r="O346" i="6" s="1"/>
  <c r="K346" i="6"/>
  <c r="J346" i="6"/>
  <c r="N345" i="6"/>
  <c r="O345" i="6" s="1"/>
  <c r="K345" i="6"/>
  <c r="J345" i="6"/>
  <c r="N344" i="6"/>
  <c r="O344" i="6" s="1"/>
  <c r="K344" i="6"/>
  <c r="J344" i="6"/>
  <c r="N343" i="6"/>
  <c r="O343" i="6" s="1"/>
  <c r="K343" i="6"/>
  <c r="J343" i="6"/>
  <c r="N342" i="6"/>
  <c r="O342" i="6" s="1"/>
  <c r="K342" i="6"/>
  <c r="J342" i="6"/>
  <c r="N341" i="6"/>
  <c r="O341" i="6" s="1"/>
  <c r="K341" i="6"/>
  <c r="J341" i="6"/>
  <c r="N340" i="6"/>
  <c r="O340" i="6" s="1"/>
  <c r="K340" i="6"/>
  <c r="J340" i="6"/>
  <c r="N339" i="6"/>
  <c r="O339" i="6" s="1"/>
  <c r="K339" i="6"/>
  <c r="J339" i="6"/>
  <c r="N338" i="6"/>
  <c r="O338" i="6" s="1"/>
  <c r="K338" i="6"/>
  <c r="J338" i="6"/>
  <c r="N337" i="6"/>
  <c r="O337" i="6" s="1"/>
  <c r="K337" i="6"/>
  <c r="J337" i="6"/>
  <c r="N336" i="6"/>
  <c r="O336" i="6" s="1"/>
  <c r="K336" i="6"/>
  <c r="J336" i="6"/>
  <c r="N335" i="6"/>
  <c r="O335" i="6" s="1"/>
  <c r="K335" i="6"/>
  <c r="J335" i="6"/>
  <c r="N334" i="6"/>
  <c r="O334" i="6" s="1"/>
  <c r="K334" i="6"/>
  <c r="J334" i="6"/>
  <c r="N333" i="6"/>
  <c r="O333" i="6" s="1"/>
  <c r="K333" i="6"/>
  <c r="J333" i="6"/>
  <c r="N332" i="6"/>
  <c r="O332" i="6" s="1"/>
  <c r="K332" i="6"/>
  <c r="J332" i="6"/>
  <c r="N331" i="6"/>
  <c r="O331" i="6" s="1"/>
  <c r="K331" i="6"/>
  <c r="J331" i="6"/>
  <c r="N330" i="6"/>
  <c r="O330" i="6" s="1"/>
  <c r="K330" i="6"/>
  <c r="J330" i="6"/>
  <c r="N329" i="6"/>
  <c r="O329" i="6" s="1"/>
  <c r="K329" i="6"/>
  <c r="J329" i="6"/>
  <c r="N328" i="6"/>
  <c r="O328" i="6" s="1"/>
  <c r="K328" i="6"/>
  <c r="J328" i="6"/>
  <c r="N327" i="6"/>
  <c r="O327" i="6" s="1"/>
  <c r="K327" i="6"/>
  <c r="J327" i="6"/>
  <c r="N326" i="6"/>
  <c r="O326" i="6" s="1"/>
  <c r="K326" i="6"/>
  <c r="J326" i="6"/>
  <c r="N325" i="6"/>
  <c r="O325" i="6" s="1"/>
  <c r="K325" i="6"/>
  <c r="J325" i="6"/>
  <c r="N324" i="6"/>
  <c r="O324" i="6" s="1"/>
  <c r="K324" i="6"/>
  <c r="J324" i="6"/>
  <c r="N323" i="6"/>
  <c r="O323" i="6" s="1"/>
  <c r="K323" i="6"/>
  <c r="J323" i="6"/>
  <c r="N322" i="6"/>
  <c r="O322" i="6" s="1"/>
  <c r="K322" i="6"/>
  <c r="J322" i="6"/>
  <c r="N321" i="6"/>
  <c r="O321" i="6" s="1"/>
  <c r="K321" i="6"/>
  <c r="J321" i="6"/>
  <c r="N320" i="6"/>
  <c r="O320" i="6" s="1"/>
  <c r="K320" i="6"/>
  <c r="J320" i="6"/>
  <c r="N319" i="6"/>
  <c r="O319" i="6" s="1"/>
  <c r="K319" i="6"/>
  <c r="J319" i="6"/>
  <c r="N318" i="6"/>
  <c r="O318" i="6" s="1"/>
  <c r="K318" i="6"/>
  <c r="J318" i="6"/>
  <c r="N317" i="6"/>
  <c r="O317" i="6" s="1"/>
  <c r="K317" i="6"/>
  <c r="J317" i="6"/>
  <c r="N316" i="6"/>
  <c r="O316" i="6" s="1"/>
  <c r="K316" i="6"/>
  <c r="J316" i="6"/>
  <c r="N315" i="6"/>
  <c r="O315" i="6" s="1"/>
  <c r="K315" i="6"/>
  <c r="J315" i="6"/>
  <c r="N314" i="6"/>
  <c r="O314" i="6" s="1"/>
  <c r="K314" i="6"/>
  <c r="J314" i="6"/>
  <c r="N313" i="6"/>
  <c r="O313" i="6" s="1"/>
  <c r="K313" i="6"/>
  <c r="J313" i="6"/>
  <c r="N312" i="6"/>
  <c r="O312" i="6" s="1"/>
  <c r="K312" i="6"/>
  <c r="J312" i="6"/>
  <c r="N311" i="6"/>
  <c r="O311" i="6" s="1"/>
  <c r="K311" i="6"/>
  <c r="J311" i="6"/>
  <c r="N310" i="6"/>
  <c r="O310" i="6" s="1"/>
  <c r="K310" i="6"/>
  <c r="J310" i="6"/>
  <c r="N309" i="6"/>
  <c r="O309" i="6" s="1"/>
  <c r="K309" i="6"/>
  <c r="J309" i="6"/>
  <c r="N308" i="6"/>
  <c r="O308" i="6" s="1"/>
  <c r="K308" i="6"/>
  <c r="J308" i="6"/>
  <c r="N307" i="6"/>
  <c r="O307" i="6" s="1"/>
  <c r="K307" i="6"/>
  <c r="J307" i="6"/>
  <c r="N306" i="6"/>
  <c r="O306" i="6" s="1"/>
  <c r="K306" i="6"/>
  <c r="J306" i="6"/>
  <c r="N305" i="6"/>
  <c r="O305" i="6" s="1"/>
  <c r="K305" i="6"/>
  <c r="J305" i="6"/>
  <c r="N304" i="6"/>
  <c r="O304" i="6" s="1"/>
  <c r="K304" i="6"/>
  <c r="J304" i="6"/>
  <c r="N303" i="6"/>
  <c r="O303" i="6" s="1"/>
  <c r="K303" i="6"/>
  <c r="J303" i="6"/>
  <c r="N302" i="6"/>
  <c r="O302" i="6" s="1"/>
  <c r="K302" i="6"/>
  <c r="J302" i="6"/>
  <c r="N301" i="6"/>
  <c r="O301" i="6" s="1"/>
  <c r="K301" i="6"/>
  <c r="J301" i="6"/>
  <c r="N300" i="6"/>
  <c r="O300" i="6" s="1"/>
  <c r="K300" i="6"/>
  <c r="J300" i="6"/>
  <c r="N299" i="6"/>
  <c r="O299" i="6" s="1"/>
  <c r="K299" i="6"/>
  <c r="J299" i="6"/>
  <c r="N298" i="6"/>
  <c r="O298" i="6" s="1"/>
  <c r="K298" i="6"/>
  <c r="J298" i="6"/>
  <c r="N297" i="6"/>
  <c r="O297" i="6" s="1"/>
  <c r="K297" i="6"/>
  <c r="J297" i="6"/>
  <c r="N296" i="6"/>
  <c r="O296" i="6" s="1"/>
  <c r="K296" i="6"/>
  <c r="J296" i="6"/>
  <c r="N295" i="6"/>
  <c r="O295" i="6" s="1"/>
  <c r="K295" i="6"/>
  <c r="J295" i="6"/>
  <c r="N294" i="6"/>
  <c r="O294" i="6" s="1"/>
  <c r="K294" i="6"/>
  <c r="J294" i="6"/>
  <c r="N293" i="6"/>
  <c r="O293" i="6" s="1"/>
  <c r="K293" i="6"/>
  <c r="J293" i="6"/>
  <c r="N292" i="6"/>
  <c r="O292" i="6" s="1"/>
  <c r="K292" i="6"/>
  <c r="J292" i="6"/>
  <c r="N291" i="6"/>
  <c r="O291" i="6" s="1"/>
  <c r="K291" i="6"/>
  <c r="J291" i="6"/>
  <c r="N290" i="6"/>
  <c r="O290" i="6" s="1"/>
  <c r="K290" i="6"/>
  <c r="J290" i="6"/>
  <c r="N289" i="6"/>
  <c r="O289" i="6" s="1"/>
  <c r="K289" i="6"/>
  <c r="J289" i="6"/>
  <c r="N288" i="6"/>
  <c r="O288" i="6" s="1"/>
  <c r="K288" i="6"/>
  <c r="J288" i="6"/>
  <c r="N287" i="6"/>
  <c r="O287" i="6" s="1"/>
  <c r="K287" i="6"/>
  <c r="J287" i="6"/>
  <c r="N286" i="6"/>
  <c r="O286" i="6" s="1"/>
  <c r="K286" i="6"/>
  <c r="J286" i="6"/>
  <c r="N285" i="6"/>
  <c r="O285" i="6" s="1"/>
  <c r="K285" i="6"/>
  <c r="J285" i="6"/>
  <c r="N284" i="6"/>
  <c r="O284" i="6" s="1"/>
  <c r="K284" i="6"/>
  <c r="J284" i="6"/>
  <c r="N283" i="6"/>
  <c r="O283" i="6" s="1"/>
  <c r="K283" i="6"/>
  <c r="J283" i="6"/>
  <c r="N282" i="6"/>
  <c r="O282" i="6" s="1"/>
  <c r="K282" i="6"/>
  <c r="J282" i="6"/>
  <c r="N281" i="6"/>
  <c r="O281" i="6" s="1"/>
  <c r="K281" i="6"/>
  <c r="J281" i="6"/>
  <c r="N280" i="6"/>
  <c r="O280" i="6" s="1"/>
  <c r="K280" i="6"/>
  <c r="J280" i="6"/>
  <c r="N279" i="6"/>
  <c r="O279" i="6" s="1"/>
  <c r="K279" i="6"/>
  <c r="J279" i="6"/>
  <c r="N278" i="6"/>
  <c r="O278" i="6" s="1"/>
  <c r="K278" i="6"/>
  <c r="J278" i="6"/>
  <c r="N277" i="6"/>
  <c r="O277" i="6" s="1"/>
  <c r="K277" i="6"/>
  <c r="J277" i="6"/>
  <c r="N276" i="6"/>
  <c r="O276" i="6" s="1"/>
  <c r="K276" i="6"/>
  <c r="J276" i="6"/>
  <c r="N275" i="6"/>
  <c r="O275" i="6" s="1"/>
  <c r="K275" i="6"/>
  <c r="J275" i="6"/>
  <c r="N274" i="6"/>
  <c r="O274" i="6" s="1"/>
  <c r="K274" i="6"/>
  <c r="J274" i="6"/>
  <c r="N273" i="6"/>
  <c r="O273" i="6" s="1"/>
  <c r="K273" i="6"/>
  <c r="J273" i="6"/>
  <c r="N272" i="6"/>
  <c r="O272" i="6" s="1"/>
  <c r="K272" i="6"/>
  <c r="J272" i="6"/>
  <c r="N271" i="6"/>
  <c r="O271" i="6" s="1"/>
  <c r="K271" i="6"/>
  <c r="J271" i="6"/>
  <c r="N270" i="6"/>
  <c r="O270" i="6" s="1"/>
  <c r="K270" i="6"/>
  <c r="J270" i="6"/>
  <c r="N269" i="6"/>
  <c r="O269" i="6" s="1"/>
  <c r="K269" i="6"/>
  <c r="J269" i="6"/>
  <c r="N268" i="6"/>
  <c r="O268" i="6" s="1"/>
  <c r="K268" i="6"/>
  <c r="J268" i="6"/>
  <c r="N267" i="6"/>
  <c r="O267" i="6" s="1"/>
  <c r="K267" i="6"/>
  <c r="J267" i="6"/>
  <c r="N266" i="6"/>
  <c r="O266" i="6" s="1"/>
  <c r="K266" i="6"/>
  <c r="J266" i="6"/>
  <c r="N265" i="6"/>
  <c r="O265" i="6" s="1"/>
  <c r="K265" i="6"/>
  <c r="J265" i="6"/>
  <c r="N264" i="6"/>
  <c r="O264" i="6" s="1"/>
  <c r="K264" i="6"/>
  <c r="J264" i="6"/>
  <c r="N263" i="6"/>
  <c r="O263" i="6" s="1"/>
  <c r="K263" i="6"/>
  <c r="J263" i="6"/>
  <c r="N262" i="6"/>
  <c r="O262" i="6" s="1"/>
  <c r="K262" i="6"/>
  <c r="J262" i="6"/>
  <c r="N261" i="6"/>
  <c r="O261" i="6" s="1"/>
  <c r="K261" i="6"/>
  <c r="J261" i="6"/>
  <c r="N260" i="6"/>
  <c r="O260" i="6" s="1"/>
  <c r="K260" i="6"/>
  <c r="J260" i="6"/>
  <c r="N259" i="6"/>
  <c r="O259" i="6" s="1"/>
  <c r="K259" i="6"/>
  <c r="J259" i="6"/>
  <c r="N258" i="6"/>
  <c r="O258" i="6" s="1"/>
  <c r="K258" i="6"/>
  <c r="J258" i="6"/>
  <c r="N257" i="6"/>
  <c r="O257" i="6" s="1"/>
  <c r="K257" i="6"/>
  <c r="J257" i="6"/>
  <c r="N256" i="6"/>
  <c r="O256" i="6" s="1"/>
  <c r="K256" i="6"/>
  <c r="J256" i="6"/>
  <c r="N255" i="6"/>
  <c r="O255" i="6" s="1"/>
  <c r="K255" i="6"/>
  <c r="J255" i="6"/>
  <c r="N254" i="6"/>
  <c r="O254" i="6" s="1"/>
  <c r="K254" i="6"/>
  <c r="J254" i="6"/>
  <c r="N253" i="6"/>
  <c r="O253" i="6" s="1"/>
  <c r="K253" i="6"/>
  <c r="J253" i="6"/>
  <c r="N252" i="6"/>
  <c r="O252" i="6" s="1"/>
  <c r="K252" i="6"/>
  <c r="J252" i="6"/>
  <c r="N251" i="6"/>
  <c r="O251" i="6" s="1"/>
  <c r="K251" i="6"/>
  <c r="J251" i="6"/>
  <c r="N250" i="6"/>
  <c r="O250" i="6" s="1"/>
  <c r="K250" i="6"/>
  <c r="J250" i="6"/>
  <c r="N249" i="6"/>
  <c r="O249" i="6" s="1"/>
  <c r="K249" i="6"/>
  <c r="J249" i="6"/>
  <c r="N248" i="6"/>
  <c r="O248" i="6" s="1"/>
  <c r="K248" i="6"/>
  <c r="J248" i="6"/>
  <c r="N247" i="6"/>
  <c r="O247" i="6" s="1"/>
  <c r="K247" i="6"/>
  <c r="J247" i="6"/>
  <c r="N246" i="6"/>
  <c r="O246" i="6" s="1"/>
  <c r="K246" i="6"/>
  <c r="J246" i="6"/>
  <c r="N245" i="6"/>
  <c r="O245" i="6" s="1"/>
  <c r="K245" i="6"/>
  <c r="J245" i="6"/>
  <c r="N244" i="6"/>
  <c r="O244" i="6" s="1"/>
  <c r="K244" i="6"/>
  <c r="J244" i="6"/>
  <c r="N243" i="6"/>
  <c r="O243" i="6" s="1"/>
  <c r="K243" i="6"/>
  <c r="J243" i="6"/>
  <c r="N242" i="6"/>
  <c r="O242" i="6" s="1"/>
  <c r="K242" i="6"/>
  <c r="J242" i="6"/>
  <c r="N241" i="6"/>
  <c r="O241" i="6" s="1"/>
  <c r="K241" i="6"/>
  <c r="J241" i="6"/>
  <c r="N240" i="6"/>
  <c r="O240" i="6" s="1"/>
  <c r="K240" i="6"/>
  <c r="J240" i="6"/>
  <c r="N239" i="6"/>
  <c r="O239" i="6" s="1"/>
  <c r="K239" i="6"/>
  <c r="J239" i="6"/>
  <c r="N238" i="6"/>
  <c r="O238" i="6" s="1"/>
  <c r="K238" i="6"/>
  <c r="J238" i="6"/>
  <c r="N237" i="6"/>
  <c r="O237" i="6" s="1"/>
  <c r="K237" i="6"/>
  <c r="J237" i="6"/>
  <c r="N236" i="6"/>
  <c r="O236" i="6" s="1"/>
  <c r="K236" i="6"/>
  <c r="J236" i="6"/>
  <c r="N235" i="6"/>
  <c r="O235" i="6" s="1"/>
  <c r="K235" i="6"/>
  <c r="J235" i="6"/>
  <c r="N234" i="6"/>
  <c r="O234" i="6" s="1"/>
  <c r="K234" i="6"/>
  <c r="J234" i="6"/>
  <c r="N233" i="6"/>
  <c r="O233" i="6" s="1"/>
  <c r="K233" i="6"/>
  <c r="J233" i="6"/>
  <c r="N232" i="6"/>
  <c r="O232" i="6" s="1"/>
  <c r="K232" i="6"/>
  <c r="J232" i="6"/>
  <c r="N231" i="6"/>
  <c r="O231" i="6" s="1"/>
  <c r="K231" i="6"/>
  <c r="J231" i="6"/>
  <c r="N230" i="6"/>
  <c r="O230" i="6" s="1"/>
  <c r="K230" i="6"/>
  <c r="J230" i="6"/>
  <c r="N229" i="6"/>
  <c r="O229" i="6" s="1"/>
  <c r="K229" i="6"/>
  <c r="J229" i="6"/>
  <c r="N228" i="6"/>
  <c r="O228" i="6" s="1"/>
  <c r="K228" i="6"/>
  <c r="J228" i="6"/>
  <c r="N227" i="6"/>
  <c r="O227" i="6" s="1"/>
  <c r="K227" i="6"/>
  <c r="J227" i="6"/>
  <c r="N226" i="6"/>
  <c r="O226" i="6" s="1"/>
  <c r="K226" i="6"/>
  <c r="J226" i="6"/>
  <c r="N225" i="6"/>
  <c r="O225" i="6" s="1"/>
  <c r="K225" i="6"/>
  <c r="J225" i="6"/>
  <c r="N224" i="6"/>
  <c r="O224" i="6" s="1"/>
  <c r="K224" i="6"/>
  <c r="J224" i="6"/>
  <c r="N223" i="6"/>
  <c r="O223" i="6" s="1"/>
  <c r="K223" i="6"/>
  <c r="J223" i="6"/>
  <c r="N222" i="6"/>
  <c r="O222" i="6" s="1"/>
  <c r="K222" i="6"/>
  <c r="J222" i="6"/>
  <c r="N221" i="6"/>
  <c r="O221" i="6" s="1"/>
  <c r="K221" i="6"/>
  <c r="J221" i="6"/>
  <c r="N220" i="6"/>
  <c r="O220" i="6" s="1"/>
  <c r="K220" i="6"/>
  <c r="J220" i="6"/>
  <c r="N219" i="6"/>
  <c r="O219" i="6" s="1"/>
  <c r="K219" i="6"/>
  <c r="J219" i="6"/>
  <c r="N218" i="6"/>
  <c r="O218" i="6" s="1"/>
  <c r="K218" i="6"/>
  <c r="J218" i="6"/>
  <c r="N217" i="6"/>
  <c r="O217" i="6" s="1"/>
  <c r="K217" i="6"/>
  <c r="J217" i="6"/>
  <c r="N216" i="6"/>
  <c r="O216" i="6" s="1"/>
  <c r="K216" i="6"/>
  <c r="J216" i="6"/>
  <c r="N215" i="6"/>
  <c r="O215" i="6" s="1"/>
  <c r="K215" i="6"/>
  <c r="J215" i="6"/>
  <c r="N214" i="6"/>
  <c r="O214" i="6" s="1"/>
  <c r="K214" i="6"/>
  <c r="J214" i="6"/>
  <c r="N213" i="6"/>
  <c r="O213" i="6" s="1"/>
  <c r="K213" i="6"/>
  <c r="J213" i="6"/>
  <c r="N212" i="6"/>
  <c r="O212" i="6" s="1"/>
  <c r="K212" i="6"/>
  <c r="J212" i="6"/>
  <c r="N211" i="6"/>
  <c r="O211" i="6" s="1"/>
  <c r="K211" i="6"/>
  <c r="J211" i="6"/>
  <c r="N210" i="6"/>
  <c r="O210" i="6" s="1"/>
  <c r="K210" i="6"/>
  <c r="J210" i="6"/>
  <c r="N209" i="6"/>
  <c r="O209" i="6" s="1"/>
  <c r="K209" i="6"/>
  <c r="J209" i="6"/>
  <c r="N208" i="6"/>
  <c r="O208" i="6" s="1"/>
  <c r="K208" i="6"/>
  <c r="J208" i="6"/>
  <c r="N207" i="6"/>
  <c r="O207" i="6" s="1"/>
  <c r="K207" i="6"/>
  <c r="J207" i="6"/>
  <c r="N206" i="6"/>
  <c r="O206" i="6" s="1"/>
  <c r="K206" i="6"/>
  <c r="J206" i="6"/>
  <c r="N205" i="6"/>
  <c r="O205" i="6" s="1"/>
  <c r="K205" i="6"/>
  <c r="J205" i="6"/>
  <c r="N204" i="6"/>
  <c r="O204" i="6" s="1"/>
  <c r="K204" i="6"/>
  <c r="J204" i="6"/>
  <c r="N203" i="6"/>
  <c r="O203" i="6" s="1"/>
  <c r="K203" i="6"/>
  <c r="J203" i="6"/>
  <c r="N202" i="6"/>
  <c r="O202" i="6" s="1"/>
  <c r="K202" i="6"/>
  <c r="J202" i="6"/>
  <c r="N201" i="6"/>
  <c r="O201" i="6" s="1"/>
  <c r="K201" i="6"/>
  <c r="J201" i="6"/>
  <c r="N200" i="6"/>
  <c r="O200" i="6" s="1"/>
  <c r="K200" i="6"/>
  <c r="J200" i="6"/>
  <c r="N199" i="6"/>
  <c r="O199" i="6" s="1"/>
  <c r="K199" i="6"/>
  <c r="J199" i="6"/>
  <c r="N198" i="6"/>
  <c r="O198" i="6" s="1"/>
  <c r="K198" i="6"/>
  <c r="J198" i="6"/>
  <c r="N197" i="6"/>
  <c r="O197" i="6" s="1"/>
  <c r="K197" i="6"/>
  <c r="J197" i="6"/>
  <c r="N196" i="6"/>
  <c r="O196" i="6" s="1"/>
  <c r="K196" i="6"/>
  <c r="J196" i="6"/>
  <c r="N195" i="6"/>
  <c r="O195" i="6" s="1"/>
  <c r="K195" i="6"/>
  <c r="J195" i="6"/>
  <c r="N194" i="6"/>
  <c r="O194" i="6" s="1"/>
  <c r="K194" i="6"/>
  <c r="J194" i="6"/>
  <c r="N193" i="6"/>
  <c r="O193" i="6" s="1"/>
  <c r="K193" i="6"/>
  <c r="J193" i="6"/>
  <c r="N192" i="6"/>
  <c r="O192" i="6" s="1"/>
  <c r="K192" i="6"/>
  <c r="J192" i="6"/>
  <c r="N191" i="6"/>
  <c r="O191" i="6" s="1"/>
  <c r="K191" i="6"/>
  <c r="J191" i="6"/>
  <c r="N190" i="6"/>
  <c r="O190" i="6" s="1"/>
  <c r="K190" i="6"/>
  <c r="J190" i="6"/>
  <c r="N189" i="6"/>
  <c r="O189" i="6" s="1"/>
  <c r="K189" i="6"/>
  <c r="J189" i="6"/>
  <c r="N188" i="6"/>
  <c r="O188" i="6" s="1"/>
  <c r="K188" i="6"/>
  <c r="J188" i="6"/>
  <c r="N187" i="6"/>
  <c r="O187" i="6" s="1"/>
  <c r="K187" i="6"/>
  <c r="J187" i="6"/>
  <c r="N186" i="6"/>
  <c r="O186" i="6" s="1"/>
  <c r="K186" i="6"/>
  <c r="J186" i="6"/>
  <c r="N185" i="6"/>
  <c r="O185" i="6" s="1"/>
  <c r="K185" i="6"/>
  <c r="J185" i="6"/>
  <c r="N184" i="6"/>
  <c r="O184" i="6" s="1"/>
  <c r="K184" i="6"/>
  <c r="J184" i="6"/>
  <c r="N183" i="6"/>
  <c r="O183" i="6" s="1"/>
  <c r="K183" i="6"/>
  <c r="J183" i="6"/>
  <c r="N182" i="6"/>
  <c r="O182" i="6" s="1"/>
  <c r="K182" i="6"/>
  <c r="J182" i="6"/>
  <c r="N181" i="6"/>
  <c r="O181" i="6" s="1"/>
  <c r="K181" i="6"/>
  <c r="J181" i="6"/>
  <c r="N180" i="6"/>
  <c r="O180" i="6" s="1"/>
  <c r="K180" i="6"/>
  <c r="J180" i="6"/>
  <c r="N179" i="6"/>
  <c r="O179" i="6" s="1"/>
  <c r="K179" i="6"/>
  <c r="J179" i="6"/>
  <c r="N178" i="6"/>
  <c r="O178" i="6" s="1"/>
  <c r="K178" i="6"/>
  <c r="J178" i="6"/>
  <c r="N177" i="6"/>
  <c r="O177" i="6" s="1"/>
  <c r="K177" i="6"/>
  <c r="J177" i="6"/>
  <c r="N176" i="6"/>
  <c r="O176" i="6" s="1"/>
  <c r="K176" i="6"/>
  <c r="J176" i="6"/>
  <c r="N175" i="6"/>
  <c r="O175" i="6" s="1"/>
  <c r="K175" i="6"/>
  <c r="J175" i="6"/>
  <c r="N174" i="6"/>
  <c r="O174" i="6" s="1"/>
  <c r="K174" i="6"/>
  <c r="J174" i="6"/>
  <c r="N173" i="6"/>
  <c r="O173" i="6" s="1"/>
  <c r="K173" i="6"/>
  <c r="J173" i="6"/>
  <c r="N172" i="6"/>
  <c r="O172" i="6" s="1"/>
  <c r="K172" i="6"/>
  <c r="J172" i="6"/>
  <c r="N171" i="6"/>
  <c r="O171" i="6" s="1"/>
  <c r="K171" i="6"/>
  <c r="J171" i="6"/>
  <c r="N170" i="6"/>
  <c r="O170" i="6" s="1"/>
  <c r="K170" i="6"/>
  <c r="J170" i="6"/>
  <c r="N169" i="6"/>
  <c r="O169" i="6" s="1"/>
  <c r="K169" i="6"/>
  <c r="J169" i="6"/>
  <c r="N168" i="6"/>
  <c r="O168" i="6" s="1"/>
  <c r="K168" i="6"/>
  <c r="J168" i="6"/>
  <c r="N167" i="6"/>
  <c r="O167" i="6" s="1"/>
  <c r="K167" i="6"/>
  <c r="J167" i="6"/>
  <c r="N166" i="6"/>
  <c r="O166" i="6" s="1"/>
  <c r="K166" i="6"/>
  <c r="J166" i="6"/>
  <c r="N165" i="6"/>
  <c r="O165" i="6" s="1"/>
  <c r="K165" i="6"/>
  <c r="J165" i="6"/>
  <c r="N164" i="6"/>
  <c r="O164" i="6" s="1"/>
  <c r="K164" i="6"/>
  <c r="J164" i="6"/>
  <c r="N163" i="6"/>
  <c r="O163" i="6" s="1"/>
  <c r="K163" i="6"/>
  <c r="J163" i="6"/>
  <c r="N162" i="6"/>
  <c r="O162" i="6" s="1"/>
  <c r="K162" i="6"/>
  <c r="J162" i="6"/>
  <c r="N161" i="6"/>
  <c r="O161" i="6" s="1"/>
  <c r="K161" i="6"/>
  <c r="J161" i="6"/>
  <c r="N160" i="6"/>
  <c r="O160" i="6" s="1"/>
  <c r="K160" i="6"/>
  <c r="J160" i="6"/>
  <c r="N159" i="6"/>
  <c r="O159" i="6" s="1"/>
  <c r="K159" i="6"/>
  <c r="J159" i="6"/>
  <c r="N158" i="6"/>
  <c r="O158" i="6" s="1"/>
  <c r="K158" i="6"/>
  <c r="J158" i="6"/>
  <c r="N157" i="6"/>
  <c r="O157" i="6" s="1"/>
  <c r="K157" i="6"/>
  <c r="J157" i="6"/>
  <c r="N156" i="6"/>
  <c r="O156" i="6" s="1"/>
  <c r="K156" i="6"/>
  <c r="J156" i="6"/>
  <c r="N155" i="6"/>
  <c r="O155" i="6" s="1"/>
  <c r="K155" i="6"/>
  <c r="J155" i="6"/>
  <c r="N154" i="6"/>
  <c r="O154" i="6" s="1"/>
  <c r="K154" i="6"/>
  <c r="J154" i="6"/>
  <c r="N153" i="6"/>
  <c r="O153" i="6" s="1"/>
  <c r="K153" i="6"/>
  <c r="J153" i="6"/>
  <c r="N152" i="6"/>
  <c r="O152" i="6" s="1"/>
  <c r="K152" i="6"/>
  <c r="J152" i="6"/>
  <c r="N151" i="6"/>
  <c r="O151" i="6" s="1"/>
  <c r="K151" i="6"/>
  <c r="J151" i="6"/>
  <c r="N150" i="6"/>
  <c r="O150" i="6" s="1"/>
  <c r="K150" i="6"/>
  <c r="J150" i="6"/>
  <c r="N149" i="6"/>
  <c r="O149" i="6" s="1"/>
  <c r="K149" i="6"/>
  <c r="J149" i="6"/>
  <c r="N148" i="6"/>
  <c r="O148" i="6" s="1"/>
  <c r="K148" i="6"/>
  <c r="J148" i="6"/>
  <c r="N147" i="6"/>
  <c r="O147" i="6" s="1"/>
  <c r="K147" i="6"/>
  <c r="J147" i="6"/>
  <c r="N146" i="6"/>
  <c r="O146" i="6" s="1"/>
  <c r="K146" i="6"/>
  <c r="J146" i="6"/>
  <c r="N145" i="6"/>
  <c r="O145" i="6" s="1"/>
  <c r="K145" i="6"/>
  <c r="J145" i="6"/>
  <c r="N144" i="6"/>
  <c r="O144" i="6" s="1"/>
  <c r="K144" i="6"/>
  <c r="J144" i="6"/>
  <c r="N143" i="6"/>
  <c r="O143" i="6" s="1"/>
  <c r="K143" i="6"/>
  <c r="J143" i="6"/>
  <c r="N142" i="6"/>
  <c r="O142" i="6" s="1"/>
  <c r="K142" i="6"/>
  <c r="J142" i="6"/>
  <c r="N141" i="6"/>
  <c r="O141" i="6" s="1"/>
  <c r="K141" i="6"/>
  <c r="J141" i="6"/>
  <c r="N140" i="6"/>
  <c r="O140" i="6" s="1"/>
  <c r="K140" i="6"/>
  <c r="J140" i="6"/>
  <c r="N139" i="6"/>
  <c r="O139" i="6" s="1"/>
  <c r="K139" i="6"/>
  <c r="J139" i="6"/>
  <c r="N138" i="6"/>
  <c r="O138" i="6" s="1"/>
  <c r="K138" i="6"/>
  <c r="J138" i="6"/>
  <c r="N137" i="6"/>
  <c r="O137" i="6" s="1"/>
  <c r="K137" i="6"/>
  <c r="J137" i="6"/>
  <c r="N136" i="6"/>
  <c r="O136" i="6" s="1"/>
  <c r="K136" i="6"/>
  <c r="J136" i="6"/>
  <c r="N135" i="6"/>
  <c r="O135" i="6" s="1"/>
  <c r="K135" i="6"/>
  <c r="J135" i="6"/>
  <c r="N134" i="6"/>
  <c r="O134" i="6" s="1"/>
  <c r="K134" i="6"/>
  <c r="J134" i="6"/>
  <c r="N133" i="6"/>
  <c r="O133" i="6" s="1"/>
  <c r="K133" i="6"/>
  <c r="J133" i="6"/>
  <c r="N132" i="6"/>
  <c r="O132" i="6" s="1"/>
  <c r="K132" i="6"/>
  <c r="J132" i="6"/>
  <c r="N131" i="6"/>
  <c r="O131" i="6" s="1"/>
  <c r="K131" i="6"/>
  <c r="J131" i="6"/>
  <c r="N130" i="6"/>
  <c r="O130" i="6" s="1"/>
  <c r="K130" i="6"/>
  <c r="J130" i="6"/>
  <c r="N129" i="6"/>
  <c r="O129" i="6" s="1"/>
  <c r="K129" i="6"/>
  <c r="J129" i="6"/>
  <c r="N128" i="6"/>
  <c r="O128" i="6" s="1"/>
  <c r="K128" i="6"/>
  <c r="J128" i="6"/>
  <c r="N127" i="6"/>
  <c r="O127" i="6" s="1"/>
  <c r="K127" i="6"/>
  <c r="J127" i="6"/>
  <c r="N126" i="6"/>
  <c r="O126" i="6" s="1"/>
  <c r="K126" i="6"/>
  <c r="J126" i="6"/>
  <c r="N125" i="6"/>
  <c r="O125" i="6" s="1"/>
  <c r="K125" i="6"/>
  <c r="J125" i="6"/>
  <c r="N124" i="6"/>
  <c r="O124" i="6" s="1"/>
  <c r="K124" i="6"/>
  <c r="J124" i="6"/>
  <c r="N123" i="6"/>
  <c r="O123" i="6" s="1"/>
  <c r="K123" i="6"/>
  <c r="J123" i="6"/>
  <c r="N122" i="6"/>
  <c r="O122" i="6" s="1"/>
  <c r="K122" i="6"/>
  <c r="J122" i="6"/>
  <c r="N121" i="6"/>
  <c r="O121" i="6" s="1"/>
  <c r="K121" i="6"/>
  <c r="J121" i="6"/>
  <c r="N120" i="6"/>
  <c r="O120" i="6" s="1"/>
  <c r="K120" i="6"/>
  <c r="J120" i="6"/>
  <c r="N119" i="6"/>
  <c r="O119" i="6" s="1"/>
  <c r="K119" i="6"/>
  <c r="J119" i="6"/>
  <c r="N118" i="6"/>
  <c r="O118" i="6" s="1"/>
  <c r="K118" i="6"/>
  <c r="J118" i="6"/>
  <c r="N117" i="6"/>
  <c r="O117" i="6" s="1"/>
  <c r="K117" i="6"/>
  <c r="J117" i="6"/>
  <c r="N116" i="6"/>
  <c r="O116" i="6" s="1"/>
  <c r="K116" i="6"/>
  <c r="J116" i="6"/>
  <c r="N115" i="6"/>
  <c r="O115" i="6" s="1"/>
  <c r="K115" i="6"/>
  <c r="J115" i="6"/>
  <c r="N114" i="6"/>
  <c r="O114" i="6" s="1"/>
  <c r="K114" i="6"/>
  <c r="J114" i="6"/>
  <c r="N113" i="6"/>
  <c r="O113" i="6" s="1"/>
  <c r="K113" i="6"/>
  <c r="J113" i="6"/>
  <c r="N112" i="6"/>
  <c r="O112" i="6" s="1"/>
  <c r="K112" i="6"/>
  <c r="J112" i="6"/>
  <c r="N111" i="6"/>
  <c r="O111" i="6" s="1"/>
  <c r="K111" i="6"/>
  <c r="J111" i="6"/>
  <c r="N110" i="6"/>
  <c r="O110" i="6" s="1"/>
  <c r="K110" i="6"/>
  <c r="J110" i="6"/>
  <c r="N109" i="6"/>
  <c r="O109" i="6" s="1"/>
  <c r="K109" i="6"/>
  <c r="J109" i="6"/>
  <c r="N108" i="6"/>
  <c r="O108" i="6" s="1"/>
  <c r="K108" i="6"/>
  <c r="J108" i="6"/>
  <c r="N107" i="6"/>
  <c r="O107" i="6" s="1"/>
  <c r="K107" i="6"/>
  <c r="J107" i="6"/>
  <c r="N106" i="6"/>
  <c r="O106" i="6" s="1"/>
  <c r="K106" i="6"/>
  <c r="J106" i="6"/>
  <c r="N105" i="6"/>
  <c r="O105" i="6" s="1"/>
  <c r="K105" i="6"/>
  <c r="J105" i="6"/>
  <c r="N104" i="6"/>
  <c r="O104" i="6" s="1"/>
  <c r="K104" i="6"/>
  <c r="J104" i="6"/>
  <c r="N103" i="6"/>
  <c r="O103" i="6" s="1"/>
  <c r="K103" i="6"/>
  <c r="J103" i="6"/>
  <c r="N102" i="6"/>
  <c r="O102" i="6" s="1"/>
  <c r="K102" i="6"/>
  <c r="J102" i="6"/>
  <c r="N101" i="6"/>
  <c r="O101" i="6" s="1"/>
  <c r="K101" i="6"/>
  <c r="J101" i="6"/>
  <c r="N100" i="6"/>
  <c r="O100" i="6" s="1"/>
  <c r="K100" i="6"/>
  <c r="J100" i="6"/>
  <c r="N99" i="6"/>
  <c r="O99" i="6" s="1"/>
  <c r="K99" i="6"/>
  <c r="J99" i="6"/>
  <c r="N98" i="6"/>
  <c r="O98" i="6" s="1"/>
  <c r="K98" i="6"/>
  <c r="J98" i="6"/>
  <c r="N97" i="6"/>
  <c r="O97" i="6" s="1"/>
  <c r="K97" i="6"/>
  <c r="J97" i="6"/>
  <c r="N96" i="6"/>
  <c r="O96" i="6" s="1"/>
  <c r="K96" i="6"/>
  <c r="J96" i="6"/>
  <c r="N95" i="6"/>
  <c r="O95" i="6" s="1"/>
  <c r="K95" i="6"/>
  <c r="J95" i="6"/>
  <c r="N94" i="6"/>
  <c r="O94" i="6" s="1"/>
  <c r="K94" i="6"/>
  <c r="J94" i="6"/>
  <c r="N93" i="6"/>
  <c r="O93" i="6" s="1"/>
  <c r="K93" i="6"/>
  <c r="J93" i="6"/>
  <c r="N92" i="6"/>
  <c r="O92" i="6" s="1"/>
  <c r="K92" i="6"/>
  <c r="J92" i="6"/>
  <c r="N91" i="6"/>
  <c r="O91" i="6" s="1"/>
  <c r="K91" i="6"/>
  <c r="J91" i="6"/>
  <c r="N90" i="6"/>
  <c r="O90" i="6" s="1"/>
  <c r="K90" i="6"/>
  <c r="J90" i="6"/>
  <c r="N89" i="6"/>
  <c r="O89" i="6" s="1"/>
  <c r="K89" i="6"/>
  <c r="J89" i="6"/>
  <c r="N88" i="6"/>
  <c r="O88" i="6" s="1"/>
  <c r="K88" i="6"/>
  <c r="J88" i="6"/>
  <c r="N87" i="6"/>
  <c r="O87" i="6" s="1"/>
  <c r="K87" i="6"/>
  <c r="J87" i="6"/>
  <c r="N86" i="6"/>
  <c r="O86" i="6" s="1"/>
  <c r="K86" i="6"/>
  <c r="J86" i="6"/>
  <c r="N85" i="6"/>
  <c r="O85" i="6" s="1"/>
  <c r="K85" i="6"/>
  <c r="J85" i="6"/>
  <c r="N84" i="6"/>
  <c r="O84" i="6" s="1"/>
  <c r="K84" i="6"/>
  <c r="J84" i="6"/>
  <c r="N83" i="6"/>
  <c r="O83" i="6" s="1"/>
  <c r="K83" i="6"/>
  <c r="J83" i="6"/>
  <c r="N82" i="6"/>
  <c r="O82" i="6" s="1"/>
  <c r="K82" i="6"/>
  <c r="J82" i="6"/>
  <c r="N81" i="6"/>
  <c r="O81" i="6" s="1"/>
  <c r="K81" i="6"/>
  <c r="J81" i="6"/>
  <c r="N80" i="6"/>
  <c r="O80" i="6" s="1"/>
  <c r="K80" i="6"/>
  <c r="J80" i="6"/>
  <c r="N79" i="6"/>
  <c r="O79" i="6" s="1"/>
  <c r="K79" i="6"/>
  <c r="J79" i="6"/>
  <c r="N78" i="6"/>
  <c r="O78" i="6" s="1"/>
  <c r="K78" i="6"/>
  <c r="J78" i="6"/>
  <c r="N77" i="6"/>
  <c r="O77" i="6" s="1"/>
  <c r="K77" i="6"/>
  <c r="J77" i="6"/>
  <c r="N76" i="6"/>
  <c r="O76" i="6" s="1"/>
  <c r="K76" i="6"/>
  <c r="J76" i="6"/>
  <c r="N75" i="6"/>
  <c r="O75" i="6" s="1"/>
  <c r="K75" i="6"/>
  <c r="J75" i="6"/>
  <c r="N74" i="6"/>
  <c r="O74" i="6" s="1"/>
  <c r="K74" i="6"/>
  <c r="J74" i="6"/>
  <c r="N73" i="6"/>
  <c r="O73" i="6" s="1"/>
  <c r="K73" i="6"/>
  <c r="J73" i="6"/>
  <c r="N72" i="6"/>
  <c r="O72" i="6" s="1"/>
  <c r="K72" i="6"/>
  <c r="J72" i="6"/>
  <c r="N71" i="6"/>
  <c r="O71" i="6" s="1"/>
  <c r="K71" i="6"/>
  <c r="J71" i="6"/>
  <c r="N70" i="6"/>
  <c r="O70" i="6" s="1"/>
  <c r="K70" i="6"/>
  <c r="J70" i="6"/>
  <c r="N69" i="6"/>
  <c r="O69" i="6" s="1"/>
  <c r="K69" i="6"/>
  <c r="J69" i="6"/>
  <c r="N68" i="6"/>
  <c r="O68" i="6" s="1"/>
  <c r="K68" i="6"/>
  <c r="J68" i="6"/>
  <c r="N67" i="6"/>
  <c r="O67" i="6" s="1"/>
  <c r="K67" i="6"/>
  <c r="J67" i="6"/>
  <c r="N66" i="6"/>
  <c r="O66" i="6" s="1"/>
  <c r="K66" i="6"/>
  <c r="J66" i="6"/>
  <c r="N65" i="6"/>
  <c r="O65" i="6" s="1"/>
  <c r="K65" i="6"/>
  <c r="J65" i="6"/>
  <c r="N64" i="6"/>
  <c r="O64" i="6" s="1"/>
  <c r="K64" i="6"/>
  <c r="J64" i="6"/>
  <c r="N63" i="6"/>
  <c r="O63" i="6" s="1"/>
  <c r="K63" i="6"/>
  <c r="J63" i="6"/>
  <c r="N62" i="6"/>
  <c r="O62" i="6" s="1"/>
  <c r="K62" i="6"/>
  <c r="J62" i="6"/>
  <c r="O61" i="6"/>
  <c r="N61" i="6"/>
  <c r="K61" i="6"/>
  <c r="J61" i="6"/>
  <c r="O60" i="6"/>
  <c r="N60" i="6"/>
  <c r="K60" i="6"/>
  <c r="J60" i="6"/>
  <c r="O59" i="6"/>
  <c r="N59" i="6"/>
  <c r="K59" i="6"/>
  <c r="J59" i="6"/>
  <c r="O58" i="6"/>
  <c r="N58" i="6"/>
  <c r="K58" i="6"/>
  <c r="J58" i="6"/>
  <c r="O57" i="6"/>
  <c r="N57" i="6"/>
  <c r="K57" i="6"/>
  <c r="J57" i="6"/>
  <c r="O56" i="6"/>
  <c r="N56" i="6"/>
  <c r="K56" i="6"/>
  <c r="J56" i="6"/>
  <c r="O55" i="6"/>
  <c r="N55" i="6"/>
  <c r="K55" i="6"/>
  <c r="J55" i="6"/>
  <c r="O54" i="6"/>
  <c r="N54" i="6"/>
  <c r="K54" i="6"/>
  <c r="J54" i="6"/>
  <c r="O53" i="6"/>
  <c r="N53" i="6"/>
  <c r="K53" i="6"/>
  <c r="J53" i="6"/>
  <c r="O52" i="6"/>
  <c r="N52" i="6"/>
  <c r="K52" i="6"/>
  <c r="J52" i="6"/>
  <c r="O51" i="6"/>
  <c r="N51" i="6"/>
  <c r="K51" i="6"/>
  <c r="J51" i="6"/>
  <c r="O50" i="6"/>
  <c r="N50" i="6"/>
  <c r="K50" i="6"/>
  <c r="J50" i="6"/>
  <c r="O49" i="6"/>
  <c r="N49" i="6"/>
  <c r="K49" i="6"/>
  <c r="J49" i="6"/>
  <c r="O48" i="6"/>
  <c r="N48" i="6"/>
  <c r="K48" i="6"/>
  <c r="J48" i="6"/>
  <c r="O47" i="6"/>
  <c r="N47" i="6"/>
  <c r="K47" i="6"/>
  <c r="J47" i="6"/>
  <c r="O46" i="6"/>
  <c r="N46" i="6"/>
  <c r="K46" i="6"/>
  <c r="J46" i="6"/>
  <c r="O45" i="6"/>
  <c r="N45" i="6"/>
  <c r="K45" i="6"/>
  <c r="J45" i="6"/>
  <c r="O44" i="6"/>
  <c r="N44" i="6"/>
  <c r="K44" i="6"/>
  <c r="J44" i="6"/>
  <c r="O43" i="6"/>
  <c r="N43" i="6"/>
  <c r="K43" i="6"/>
  <c r="J43" i="6"/>
  <c r="O42" i="6"/>
  <c r="N42" i="6"/>
  <c r="K42" i="6"/>
  <c r="J42" i="6"/>
  <c r="O41" i="6"/>
  <c r="N41" i="6"/>
  <c r="K41" i="6"/>
  <c r="J41" i="6"/>
  <c r="O40" i="6"/>
  <c r="N40" i="6"/>
  <c r="K40" i="6"/>
  <c r="J40" i="6"/>
  <c r="O39" i="6"/>
  <c r="N39" i="6"/>
  <c r="K39" i="6"/>
  <c r="J39" i="6"/>
  <c r="O38" i="6"/>
  <c r="N38" i="6"/>
  <c r="K38" i="6"/>
  <c r="J38" i="6"/>
  <c r="O37" i="6"/>
  <c r="N37" i="6"/>
  <c r="K37" i="6"/>
  <c r="J37" i="6"/>
  <c r="O36" i="6"/>
  <c r="N36" i="6"/>
  <c r="K36" i="6"/>
  <c r="J36" i="6"/>
  <c r="O35" i="6"/>
  <c r="N35" i="6"/>
  <c r="K35" i="6"/>
  <c r="J35" i="6"/>
  <c r="O34" i="6"/>
  <c r="N34" i="6"/>
  <c r="K34" i="6"/>
  <c r="J34" i="6"/>
  <c r="O33" i="6"/>
  <c r="N33" i="6"/>
  <c r="K33" i="6"/>
  <c r="J33" i="6"/>
  <c r="O32" i="6"/>
  <c r="N32" i="6"/>
  <c r="K32" i="6"/>
  <c r="J32" i="6"/>
  <c r="O31" i="6"/>
  <c r="N31" i="6"/>
  <c r="K31" i="6"/>
  <c r="J31" i="6"/>
  <c r="O30" i="6"/>
  <c r="N30" i="6"/>
  <c r="K30" i="6"/>
  <c r="J30" i="6"/>
  <c r="O29" i="6"/>
  <c r="N29" i="6"/>
  <c r="K29" i="6"/>
  <c r="J29" i="6"/>
  <c r="O28" i="6"/>
  <c r="N28" i="6"/>
  <c r="K28" i="6"/>
  <c r="J28" i="6"/>
  <c r="O27" i="6"/>
  <c r="N27" i="6"/>
  <c r="K27" i="6"/>
  <c r="J27" i="6"/>
  <c r="O26" i="6"/>
  <c r="N26" i="6"/>
  <c r="K26" i="6"/>
  <c r="J26" i="6"/>
  <c r="O25" i="6"/>
  <c r="N25" i="6"/>
  <c r="K25" i="6"/>
  <c r="J25" i="6"/>
  <c r="O24" i="6"/>
  <c r="N24" i="6"/>
  <c r="K24" i="6"/>
  <c r="J24" i="6"/>
  <c r="O23" i="6"/>
  <c r="N23" i="6"/>
  <c r="K23" i="6"/>
  <c r="J23" i="6"/>
  <c r="O22" i="6"/>
  <c r="N22" i="6"/>
  <c r="K22" i="6"/>
  <c r="J22" i="6"/>
  <c r="O21" i="6"/>
  <c r="N21" i="6"/>
  <c r="K21" i="6"/>
  <c r="J21" i="6"/>
  <c r="O20" i="6"/>
  <c r="N20" i="6"/>
  <c r="K20" i="6"/>
  <c r="J20" i="6"/>
  <c r="O19" i="6"/>
  <c r="N19" i="6"/>
  <c r="K19" i="6"/>
  <c r="J19" i="6"/>
  <c r="O18" i="6"/>
  <c r="N18" i="6"/>
  <c r="K18" i="6"/>
  <c r="J18" i="6"/>
  <c r="O17" i="6"/>
  <c r="N17" i="6"/>
  <c r="K17" i="6"/>
  <c r="J17" i="6"/>
  <c r="O16" i="6"/>
  <c r="N16" i="6"/>
  <c r="K16" i="6"/>
  <c r="J16" i="6"/>
  <c r="O15" i="6"/>
  <c r="N15" i="6"/>
  <c r="K15" i="6"/>
  <c r="J15" i="6"/>
  <c r="O14" i="6"/>
  <c r="N14" i="6"/>
  <c r="K14" i="6"/>
  <c r="J14" i="6"/>
  <c r="O13" i="6"/>
  <c r="N13" i="6"/>
  <c r="K13" i="6"/>
  <c r="J13" i="6"/>
  <c r="O12" i="6"/>
  <c r="N12" i="6"/>
  <c r="K12" i="6"/>
  <c r="J12" i="6"/>
  <c r="O11" i="6"/>
  <c r="N11" i="6"/>
  <c r="K11" i="6"/>
  <c r="J11" i="6"/>
  <c r="O10" i="6"/>
  <c r="N10" i="6"/>
  <c r="K10" i="6"/>
  <c r="J10" i="6"/>
  <c r="O9" i="6"/>
  <c r="N9" i="6"/>
  <c r="K9" i="6"/>
  <c r="J9" i="6"/>
  <c r="O8" i="6"/>
  <c r="N8" i="6"/>
  <c r="K8" i="6"/>
  <c r="J8" i="6"/>
  <c r="O7" i="6"/>
  <c r="N7" i="6"/>
  <c r="K7" i="6"/>
  <c r="J7" i="6"/>
  <c r="O6" i="6"/>
  <c r="N6" i="6"/>
  <c r="K6" i="6"/>
  <c r="J6" i="6"/>
  <c r="O5" i="6"/>
  <c r="N5" i="6"/>
  <c r="K5" i="6"/>
  <c r="J5" i="6"/>
  <c r="O4" i="6"/>
  <c r="N4" i="6"/>
  <c r="K4" i="6"/>
  <c r="J4" i="6"/>
  <c r="O3" i="6"/>
  <c r="N3" i="6"/>
  <c r="K3" i="6"/>
  <c r="J3" i="6"/>
  <c r="O2" i="6"/>
  <c r="N2" i="6"/>
  <c r="K2" i="6"/>
  <c r="J2" i="6"/>
</calcChain>
</file>

<file path=xl/sharedStrings.xml><?xml version="1.0" encoding="utf-8"?>
<sst xmlns="http://schemas.openxmlformats.org/spreadsheetml/2006/main" count="5803" uniqueCount="3505">
  <si>
    <t>Name</t>
  </si>
  <si>
    <t>First Name</t>
  </si>
  <si>
    <t>Last Name</t>
  </si>
  <si>
    <t>Email</t>
  </si>
  <si>
    <t>Initials</t>
  </si>
  <si>
    <t>Product</t>
  </si>
  <si>
    <t>Date</t>
  </si>
  <si>
    <t>Year</t>
  </si>
  <si>
    <t>Shirt-M</t>
  </si>
  <si>
    <t>Jitendra Bhatt</t>
  </si>
  <si>
    <t>Kajal Patel</t>
  </si>
  <si>
    <t>Nicky Shah</t>
  </si>
  <si>
    <t>Roshani Patel</t>
  </si>
  <si>
    <t>Shraddha Bhatt</t>
  </si>
  <si>
    <t>Mahesh Patel</t>
  </si>
  <si>
    <t>Rashmika Shah</t>
  </si>
  <si>
    <t>Kailash Parmar</t>
  </si>
  <si>
    <t>Anish Gupta</t>
  </si>
  <si>
    <t>Jitendra</t>
  </si>
  <si>
    <t>Kajal</t>
  </si>
  <si>
    <t>Nicky</t>
  </si>
  <si>
    <t>Roshani</t>
  </si>
  <si>
    <t>Shraddha</t>
  </si>
  <si>
    <t>Mahesh</t>
  </si>
  <si>
    <t>Rashmika</t>
  </si>
  <si>
    <t>Kailash</t>
  </si>
  <si>
    <t>Anish</t>
  </si>
  <si>
    <t>Bhatt</t>
  </si>
  <si>
    <t>Patel</t>
  </si>
  <si>
    <t>Shah</t>
  </si>
  <si>
    <t>Parmar</t>
  </si>
  <si>
    <t>Gupta</t>
  </si>
  <si>
    <t>Month</t>
  </si>
  <si>
    <t>Numbers</t>
  </si>
  <si>
    <t>Full Name</t>
  </si>
  <si>
    <t>Capital Case</t>
  </si>
  <si>
    <t>First 2 Digit</t>
  </si>
  <si>
    <t>Decimal</t>
  </si>
  <si>
    <t>23.02.2019</t>
  </si>
  <si>
    <t>12.04.2019</t>
  </si>
  <si>
    <t>23.08.2019</t>
  </si>
  <si>
    <t>06.05.2020</t>
  </si>
  <si>
    <t>04.03.2020</t>
  </si>
  <si>
    <t>24.03.2019</t>
  </si>
  <si>
    <t>08.02.2021</t>
  </si>
  <si>
    <t>21.07.2020</t>
  </si>
  <si>
    <t>28.10.2020</t>
  </si>
  <si>
    <t>Small / Medium / Large</t>
  </si>
  <si>
    <t>Shirt-S</t>
  </si>
  <si>
    <t>Dress-M</t>
  </si>
  <si>
    <t>Dress-S</t>
  </si>
  <si>
    <t>Dress-L</t>
  </si>
  <si>
    <t>S</t>
  </si>
  <si>
    <t>jitendra bhatt</t>
  </si>
  <si>
    <t>kajal patel</t>
  </si>
  <si>
    <t>nicky shah</t>
  </si>
  <si>
    <t>roshani patel</t>
  </si>
  <si>
    <t>shraddha bhatt</t>
  </si>
  <si>
    <t>mahesh patel</t>
  </si>
  <si>
    <t>rashmika shah</t>
  </si>
  <si>
    <t>kailash parmar</t>
  </si>
  <si>
    <t>anish gupta</t>
  </si>
  <si>
    <t>Employee Name</t>
  </si>
  <si>
    <t>Building</t>
  </si>
  <si>
    <t>Department</t>
  </si>
  <si>
    <t>Status</t>
  </si>
  <si>
    <t>Hire Date</t>
  </si>
  <si>
    <t>month</t>
  </si>
  <si>
    <t>Years</t>
  </si>
  <si>
    <t>Salary</t>
  </si>
  <si>
    <t>Rating</t>
  </si>
  <si>
    <t>New Salary</t>
  </si>
  <si>
    <t>Tax Rate</t>
  </si>
  <si>
    <t>Mary Alda</t>
  </si>
  <si>
    <t>Ganga</t>
  </si>
  <si>
    <t>Quality Control</t>
  </si>
  <si>
    <t>Full Time</t>
  </si>
  <si>
    <t>Anna Alla</t>
  </si>
  <si>
    <t>Account Management</t>
  </si>
  <si>
    <t>Contract</t>
  </si>
  <si>
    <t>Emma Alverta</t>
  </si>
  <si>
    <t>Product Development</t>
  </si>
  <si>
    <t>Elizabeth Ara</t>
  </si>
  <si>
    <t>Jamuna</t>
  </si>
  <si>
    <t>IT</t>
  </si>
  <si>
    <t>Minnie Ardelia</t>
  </si>
  <si>
    <t>Saraswati</t>
  </si>
  <si>
    <t>Margaret Ardella</t>
  </si>
  <si>
    <t>Reva</t>
  </si>
  <si>
    <t>Ida Arrie</t>
  </si>
  <si>
    <t>Quality Assurance</t>
  </si>
  <si>
    <t>Alice Arvilla</t>
  </si>
  <si>
    <t>Sales</t>
  </si>
  <si>
    <t>Bertha Augustine</t>
  </si>
  <si>
    <t>Facilities/Engineering</t>
  </si>
  <si>
    <t>Sarah Aurora</t>
  </si>
  <si>
    <t>Annie Bama</t>
  </si>
  <si>
    <t>Clara Bena</t>
  </si>
  <si>
    <t>Ella Byrd</t>
  </si>
  <si>
    <t>Kaveri</t>
  </si>
  <si>
    <t>Florence Calla</t>
  </si>
  <si>
    <t>Cora Camilla</t>
  </si>
  <si>
    <t>ADC</t>
  </si>
  <si>
    <t>Hourly</t>
  </si>
  <si>
    <t>Martha Carey</t>
  </si>
  <si>
    <t>Manufacturing Admin</t>
  </si>
  <si>
    <t>Laura Carlotta</t>
  </si>
  <si>
    <t>Training</t>
  </si>
  <si>
    <t>Nellie Celestia</t>
  </si>
  <si>
    <t>Creative</t>
  </si>
  <si>
    <t>Grace Cherry</t>
  </si>
  <si>
    <t>Krishna</t>
  </si>
  <si>
    <t>Carrie Cinda</t>
  </si>
  <si>
    <t>Manufacturing</t>
  </si>
  <si>
    <t>Maude Classie</t>
  </si>
  <si>
    <t>Mabel Claudine</t>
  </si>
  <si>
    <t>Bessie Clemie</t>
  </si>
  <si>
    <t>Jennie Clifford</t>
  </si>
  <si>
    <t>Gertrude Clyda</t>
  </si>
  <si>
    <t>Julia Creola</t>
  </si>
  <si>
    <t>Marketing</t>
  </si>
  <si>
    <t>Hattie Debbie</t>
  </si>
  <si>
    <t>Edith Dee</t>
  </si>
  <si>
    <t>Mattie Dinah</t>
  </si>
  <si>
    <t>Rose Doshia</t>
  </si>
  <si>
    <t>Catherine Ednah</t>
  </si>
  <si>
    <t>Lillian Edyth</t>
  </si>
  <si>
    <t>Environmental Compliance</t>
  </si>
  <si>
    <t>Ada Eleanora</t>
  </si>
  <si>
    <t>Lillie Electa</t>
  </si>
  <si>
    <t>Helen Eola</t>
  </si>
  <si>
    <t>Jessie Erie</t>
  </si>
  <si>
    <t>Louise Eudora</t>
  </si>
  <si>
    <t>Ethel Euphemia</t>
  </si>
  <si>
    <t>Lula Evalena</t>
  </si>
  <si>
    <t>Myrtle Evaline</t>
  </si>
  <si>
    <t>Eva Faith</t>
  </si>
  <si>
    <t>Frances Fidelia</t>
  </si>
  <si>
    <t>Lena Freddie</t>
  </si>
  <si>
    <t>Lucy Golda</t>
  </si>
  <si>
    <t>Edna Harry</t>
  </si>
  <si>
    <t>Maggie Helma</t>
  </si>
  <si>
    <t>Pearl Hermine</t>
  </si>
  <si>
    <t>Daisy Hessie</t>
  </si>
  <si>
    <t>Fannie Ivah</t>
  </si>
  <si>
    <t>Josephine Janette</t>
  </si>
  <si>
    <t>Dora Jennette</t>
  </si>
  <si>
    <t>Rosa Joella</t>
  </si>
  <si>
    <t>Katherine Kathryne</t>
  </si>
  <si>
    <t>Agnes Lacy</t>
  </si>
  <si>
    <t>Professional Training Group</t>
  </si>
  <si>
    <t>Marie Lanie</t>
  </si>
  <si>
    <t>Nora Lauretta</t>
  </si>
  <si>
    <t>May Leana</t>
  </si>
  <si>
    <t>Mamie Leatha</t>
  </si>
  <si>
    <t>Blanche Leo</t>
  </si>
  <si>
    <t>Stella Liller</t>
  </si>
  <si>
    <t>Ellen Lillis</t>
  </si>
  <si>
    <t>Nancy Louetta</t>
  </si>
  <si>
    <t>Effie Madie</t>
  </si>
  <si>
    <t>Sallie Mai</t>
  </si>
  <si>
    <t>Nettie Martina</t>
  </si>
  <si>
    <t>Della Maryann</t>
  </si>
  <si>
    <t>Lizzie Melva</t>
  </si>
  <si>
    <t>Flora Mena</t>
  </si>
  <si>
    <t>Susie Mercedes</t>
  </si>
  <si>
    <t>Maud Merle</t>
  </si>
  <si>
    <t>Mae Mima</t>
  </si>
  <si>
    <t>Etta Minda</t>
  </si>
  <si>
    <t>Harriet Monica</t>
  </si>
  <si>
    <t>Sadie Nealie</t>
  </si>
  <si>
    <t>Caroline Netta</t>
  </si>
  <si>
    <t>Katie Nolia</t>
  </si>
  <si>
    <t>Lydia Nonie</t>
  </si>
  <si>
    <t>Elsie Odelia</t>
  </si>
  <si>
    <t>Kate Ottilie</t>
  </si>
  <si>
    <t>Susan Phyllis</t>
  </si>
  <si>
    <t>Mollie Robbie</t>
  </si>
  <si>
    <t>Alma Sabina</t>
  </si>
  <si>
    <t>Research Center</t>
  </si>
  <si>
    <t>Addie Sada</t>
  </si>
  <si>
    <t>Georgia Sammie</t>
  </si>
  <si>
    <t>Eliza Suzanne</t>
  </si>
  <si>
    <t>Lulu Sybilla</t>
  </si>
  <si>
    <t>Nannie Thea</t>
  </si>
  <si>
    <t>Lottie Tressie</t>
  </si>
  <si>
    <t>Amanda Vallie</t>
  </si>
  <si>
    <t>Belle Venie</t>
  </si>
  <si>
    <t>Major Mfg Projects</t>
  </si>
  <si>
    <t>Charlotte Viney</t>
  </si>
  <si>
    <t>Rebecca Wilhelmine</t>
  </si>
  <si>
    <t>Ruth Winona</t>
  </si>
  <si>
    <t>Viola Zelda</t>
  </si>
  <si>
    <t>Olive Zilpha</t>
  </si>
  <si>
    <t>Amelia Adelle</t>
  </si>
  <si>
    <t>Hannah Adina</t>
  </si>
  <si>
    <t>Jane Adrienne</t>
  </si>
  <si>
    <t>Virginia Albertine</t>
  </si>
  <si>
    <t>Emily Alys</t>
  </si>
  <si>
    <t>Matilda Ana</t>
  </si>
  <si>
    <t>Irene Araminta</t>
  </si>
  <si>
    <t>Kathryn Arthur</t>
  </si>
  <si>
    <t>Esther Birtha</t>
  </si>
  <si>
    <t>Willie Bulah</t>
  </si>
  <si>
    <t>Henrietta Caddie</t>
  </si>
  <si>
    <t>Ollie Celie</t>
  </si>
  <si>
    <t>Amy Charlotta</t>
  </si>
  <si>
    <t>Rachel Clair</t>
  </si>
  <si>
    <t>Sara Concepcion</t>
  </si>
  <si>
    <t>Estella Cordella</t>
  </si>
  <si>
    <t>Theresa Corrine</t>
  </si>
  <si>
    <t>Augusta Delila</t>
  </si>
  <si>
    <t>Ora Delphine</t>
  </si>
  <si>
    <t>Pauline Dosha</t>
  </si>
  <si>
    <t>Josie Edgar</t>
  </si>
  <si>
    <t>Lola Elaine</t>
  </si>
  <si>
    <t>Environmental Health/Safety</t>
  </si>
  <si>
    <t>Sophia Elisa</t>
  </si>
  <si>
    <t>Leona Ellar</t>
  </si>
  <si>
    <t>Anne Elmire</t>
  </si>
  <si>
    <t>Mildred Elvina</t>
  </si>
  <si>
    <t>Ann Ena</t>
  </si>
  <si>
    <t>Beulah Estie</t>
  </si>
  <si>
    <t>Callie Etter</t>
  </si>
  <si>
    <t>Research/Development</t>
  </si>
  <si>
    <t>Lou Fronnie</t>
  </si>
  <si>
    <t>Delia Genie</t>
  </si>
  <si>
    <t>Eleanor Georgina</t>
  </si>
  <si>
    <t>Barbara Glenn</t>
  </si>
  <si>
    <t>Iva Gracia</t>
  </si>
  <si>
    <t>Louisa Guadalupe</t>
  </si>
  <si>
    <t>Maria Gwendolyn</t>
  </si>
  <si>
    <t>Mayme Hassie</t>
  </si>
  <si>
    <t>Evelyn Honora</t>
  </si>
  <si>
    <t>Green Building</t>
  </si>
  <si>
    <t>Estelle Icy</t>
  </si>
  <si>
    <t>Nina Isa</t>
  </si>
  <si>
    <t>Betty Isadora</t>
  </si>
  <si>
    <t>Marion Jesse</t>
  </si>
  <si>
    <t>Bettie Jewel</t>
  </si>
  <si>
    <t>Dorothy Joe</t>
  </si>
  <si>
    <t>Luella Johannah</t>
  </si>
  <si>
    <t>Inez Juana</t>
  </si>
  <si>
    <t>Lela Judith</t>
  </si>
  <si>
    <t>Rosie Judy</t>
  </si>
  <si>
    <t>Allie Junie</t>
  </si>
  <si>
    <t>Millie Lavonia</t>
  </si>
  <si>
    <t>Janie Lella</t>
  </si>
  <si>
    <t>Cornelia Lemma</t>
  </si>
  <si>
    <t>Victoria Letty</t>
  </si>
  <si>
    <t>Ruby Linna</t>
  </si>
  <si>
    <t>Winifred Littie</t>
  </si>
  <si>
    <t>Alta Lollie</t>
  </si>
  <si>
    <t>Celia Lorene</t>
  </si>
  <si>
    <t>Christine Louis</t>
  </si>
  <si>
    <t>Beatrice Love</t>
  </si>
  <si>
    <t>Birdie Lovisa</t>
  </si>
  <si>
    <t>Human Resources</t>
  </si>
  <si>
    <t>Harriett Lucina</t>
  </si>
  <si>
    <t>Mable Lynn</t>
  </si>
  <si>
    <t>Myra Madora</t>
  </si>
  <si>
    <t>Sophie Mahalia</t>
  </si>
  <si>
    <t>Tillie Manervia</t>
  </si>
  <si>
    <t>Isabel Manuela</t>
  </si>
  <si>
    <t>Sylvia Margarett</t>
  </si>
  <si>
    <t>Carolyn Margaretta</t>
  </si>
  <si>
    <t>Isabelle Margarita</t>
  </si>
  <si>
    <t>Leila Marilla</t>
  </si>
  <si>
    <t>Sally Mignon</t>
  </si>
  <si>
    <t>Ina Mozella</t>
  </si>
  <si>
    <t>Essie Natalie</t>
  </si>
  <si>
    <t>Bertie Nelia</t>
  </si>
  <si>
    <t>Nell Nolie</t>
  </si>
  <si>
    <t>Alberta Omie</t>
  </si>
  <si>
    <t>Katharine Opal</t>
  </si>
  <si>
    <t>Lora Ossie</t>
  </si>
  <si>
    <t>Rena Ottie</t>
  </si>
  <si>
    <t>Mina Ottilia</t>
  </si>
  <si>
    <t>Rhoda Parthenia</t>
  </si>
  <si>
    <t>Mathilda Penelope</t>
  </si>
  <si>
    <t>Abbie Pinkey</t>
  </si>
  <si>
    <t>Eula Pollie</t>
  </si>
  <si>
    <t>Dollie Rennie</t>
  </si>
  <si>
    <t>Hettie Reta</t>
  </si>
  <si>
    <t>Eunice Roena</t>
  </si>
  <si>
    <t>Fanny Rosalee</t>
  </si>
  <si>
    <t>Ola Roseanna</t>
  </si>
  <si>
    <t>Lenora Ruthie</t>
  </si>
  <si>
    <t>Adelaide Sabra</t>
  </si>
  <si>
    <t>Christina Sannie</t>
  </si>
  <si>
    <t>Lelia Selena</t>
  </si>
  <si>
    <t>Nelle Sibyl</t>
  </si>
  <si>
    <t>Sue Tella</t>
  </si>
  <si>
    <t>Johanna Tempie</t>
  </si>
  <si>
    <t>Lilly Tennessee</t>
  </si>
  <si>
    <t>Lucinda Teressa</t>
  </si>
  <si>
    <t>Minerva Texas</t>
  </si>
  <si>
    <t>Lettie Theda</t>
  </si>
  <si>
    <t>Roxie Thelma</t>
  </si>
  <si>
    <t>Cynthia Thursa</t>
  </si>
  <si>
    <t>Helena Ula</t>
  </si>
  <si>
    <t>Hilda Vannie</t>
  </si>
  <si>
    <t>Hulda Verona</t>
  </si>
  <si>
    <t>Bernice Vertie</t>
  </si>
  <si>
    <t>Genevieve Wilma</t>
  </si>
  <si>
    <t>Jean Edward</t>
  </si>
  <si>
    <t>Cordelia Albert</t>
  </si>
  <si>
    <t>Marian Samuel</t>
  </si>
  <si>
    <t>Francis David</t>
  </si>
  <si>
    <t>Jeanette Charlie</t>
  </si>
  <si>
    <t>Adeline Richard</t>
  </si>
  <si>
    <t>Gussie Andrew</t>
  </si>
  <si>
    <t>Leah Daniel</t>
  </si>
  <si>
    <t>Lois Ernest</t>
  </si>
  <si>
    <t>Lura Will</t>
  </si>
  <si>
    <t>Mittie Oscar</t>
  </si>
  <si>
    <t>Hallie Lewis</t>
  </si>
  <si>
    <t>Isabella Peter</t>
  </si>
  <si>
    <t>Olga Benjamin</t>
  </si>
  <si>
    <t>Phoebe Frederick</t>
  </si>
  <si>
    <t>Teresa Alfred</t>
  </si>
  <si>
    <t>Hester Sam</t>
  </si>
  <si>
    <t>Lida Roy</t>
  </si>
  <si>
    <t>Lina Herbert</t>
  </si>
  <si>
    <t>Winnie Jacob</t>
  </si>
  <si>
    <t>Claudia Tom</t>
  </si>
  <si>
    <t>Marguerite Elmer</t>
  </si>
  <si>
    <t>Vera Carl</t>
  </si>
  <si>
    <t>Cecelia Howard</t>
  </si>
  <si>
    <t>Bess Martin</t>
  </si>
  <si>
    <t>Emilie Michael</t>
  </si>
  <si>
    <t>John Bert</t>
  </si>
  <si>
    <t>Rosetta Herman</t>
  </si>
  <si>
    <t>Verna Jim</t>
  </si>
  <si>
    <t>Myrtie Harvey</t>
  </si>
  <si>
    <t>Cecilia Earl</t>
  </si>
  <si>
    <t>Elva Eugene</t>
  </si>
  <si>
    <t>Olivia Ralph</t>
  </si>
  <si>
    <t>Ophelia Ed</t>
  </si>
  <si>
    <t>Georgie Edwin</t>
  </si>
  <si>
    <t>Elnora Ben</t>
  </si>
  <si>
    <t>Violet Charley</t>
  </si>
  <si>
    <t>Adele Paul</t>
  </si>
  <si>
    <t>Lily Isaac</t>
  </si>
  <si>
    <t>Linnie Otto</t>
  </si>
  <si>
    <t>Loretta Luther</t>
  </si>
  <si>
    <t>Madge Lawrence</t>
  </si>
  <si>
    <t>Polly Patrick</t>
  </si>
  <si>
    <t>Virgie Guy</t>
  </si>
  <si>
    <t>Eugenia Oliver</t>
  </si>
  <si>
    <t>Lucile Theodore</t>
  </si>
  <si>
    <t>Lucille Hugh</t>
  </si>
  <si>
    <t>Mabelle Alexander</t>
  </si>
  <si>
    <t>Rosalie August</t>
  </si>
  <si>
    <t>Kittie Floyd</t>
  </si>
  <si>
    <t>Meta Homer</t>
  </si>
  <si>
    <t>Angie Jack</t>
  </si>
  <si>
    <t>Dessie Leonard</t>
  </si>
  <si>
    <t>Georgiana Horace</t>
  </si>
  <si>
    <t>Lila Philip</t>
  </si>
  <si>
    <t>Regina Allen</t>
  </si>
  <si>
    <t>Selma Archie</t>
  </si>
  <si>
    <t>Wilhelmina Stephen</t>
  </si>
  <si>
    <t>Bridget Chester</t>
  </si>
  <si>
    <t>Lilla Willis</t>
  </si>
  <si>
    <t>Malinda Raymond</t>
  </si>
  <si>
    <t>Vina Rufus</t>
  </si>
  <si>
    <t>Freda Warren</t>
  </si>
  <si>
    <t>Gertie Milton</t>
  </si>
  <si>
    <t>Jeannette Alex</t>
  </si>
  <si>
    <t>Louella Julius</t>
  </si>
  <si>
    <t>Mandy Bernard</t>
  </si>
  <si>
    <t>Roberta Dan</t>
  </si>
  <si>
    <t>Cassie Jerry</t>
  </si>
  <si>
    <t>Corinne Calvin</t>
  </si>
  <si>
    <t>Ivy Perry</t>
  </si>
  <si>
    <t>Melissa Dave</t>
  </si>
  <si>
    <t>Lyda Anthony</t>
  </si>
  <si>
    <t>Naomi Amos</t>
  </si>
  <si>
    <t>Norma Dennis</t>
  </si>
  <si>
    <t>Bell Leroy</t>
  </si>
  <si>
    <t>Margie Wesley</t>
  </si>
  <si>
    <t>Nona Alonzo</t>
  </si>
  <si>
    <t>Zella Garfield</t>
  </si>
  <si>
    <t>Dovie Franklin</t>
  </si>
  <si>
    <t>Elvira Emil</t>
  </si>
  <si>
    <t>Erma Leon</t>
  </si>
  <si>
    <t>Irma Nathan</t>
  </si>
  <si>
    <t>Leota Harold</t>
  </si>
  <si>
    <t>William Matthew</t>
  </si>
  <si>
    <t>Artie Levi</t>
  </si>
  <si>
    <t>Blanch Moses</t>
  </si>
  <si>
    <t>Charity Everett</t>
  </si>
  <si>
    <t>Lorena Lester</t>
  </si>
  <si>
    <t>Lucretia Winfield</t>
  </si>
  <si>
    <t>Orpha Adam</t>
  </si>
  <si>
    <t>Alvina Lloyd</t>
  </si>
  <si>
    <t>Annette Mack</t>
  </si>
  <si>
    <t>Catharine Fredrick</t>
  </si>
  <si>
    <t>Elma Jay</t>
  </si>
  <si>
    <t>Geneva Jess</t>
  </si>
  <si>
    <t>Janet Melvin</t>
  </si>
  <si>
    <t>Lee Noah</t>
  </si>
  <si>
    <t>Leora Aaron</t>
  </si>
  <si>
    <t>Lona Alvin</t>
  </si>
  <si>
    <t>Miriam Norman</t>
  </si>
  <si>
    <t>Zora Gilbert</t>
  </si>
  <si>
    <t>Linda Elijah</t>
  </si>
  <si>
    <t>Octavia Victor</t>
  </si>
  <si>
    <t>Sudie Gus</t>
  </si>
  <si>
    <t>Zula Nelson</t>
  </si>
  <si>
    <t>Adella Jasper</t>
  </si>
  <si>
    <t>Alpha Silas</t>
  </si>
  <si>
    <t>Frieda Jake</t>
  </si>
  <si>
    <t>George Christopher</t>
  </si>
  <si>
    <t>Joanna Mike</t>
  </si>
  <si>
    <t>Leonora Percy</t>
  </si>
  <si>
    <t>Priscilla Adolph</t>
  </si>
  <si>
    <t>Tennie Maurice</t>
  </si>
  <si>
    <t>Angeline Cornelius</t>
  </si>
  <si>
    <t>Docia Felix</t>
  </si>
  <si>
    <t>Ettie Reuben</t>
  </si>
  <si>
    <t>Flossie Wallace</t>
  </si>
  <si>
    <t>Hanna Claud</t>
  </si>
  <si>
    <t>Letha Roscoe</t>
  </si>
  <si>
    <t>Minta Sylvester</t>
  </si>
  <si>
    <t>Retta Earnest</t>
  </si>
  <si>
    <t>Rosella Hiram</t>
  </si>
  <si>
    <t>Adah Otis</t>
  </si>
  <si>
    <t>Berta Simon</t>
  </si>
  <si>
    <t>Elisabeth Willard</t>
  </si>
  <si>
    <t>Elise Irvin</t>
  </si>
  <si>
    <t>Goldie Mark</t>
  </si>
  <si>
    <t>Leola Jose</t>
  </si>
  <si>
    <t>Margret Wilbur</t>
  </si>
  <si>
    <t>Adaline Abraham</t>
  </si>
  <si>
    <t>Floy Virgil</t>
  </si>
  <si>
    <t>Idella Clinton</t>
  </si>
  <si>
    <t>Juanita Elbert</t>
  </si>
  <si>
    <t>Lenna Marshall</t>
  </si>
  <si>
    <t>Lucie Owen</t>
  </si>
  <si>
    <t>Missouri Wiley</t>
  </si>
  <si>
    <t>Nola Anton</t>
  </si>
  <si>
    <t>Zoe Morris</t>
  </si>
  <si>
    <t>Eda Manuel</t>
  </si>
  <si>
    <t>Isabell Phillip</t>
  </si>
  <si>
    <t>James Augustus</t>
  </si>
  <si>
    <t>Julie Emmett</t>
  </si>
  <si>
    <t>Letitia Eli</t>
  </si>
  <si>
    <t>Madeline Nicholas</t>
  </si>
  <si>
    <t>Malissa Wilson</t>
  </si>
  <si>
    <t>Mariah Harley</t>
  </si>
  <si>
    <t>Pattie Newton</t>
  </si>
  <si>
    <t>Vivian Timothy</t>
  </si>
  <si>
    <t>Almeda Marvin</t>
  </si>
  <si>
    <t>Aurelia Ross</t>
  </si>
  <si>
    <t>Claire Curtis</t>
  </si>
  <si>
    <t>Dolly Edmund</t>
  </si>
  <si>
    <t>Hazel Jeff</t>
  </si>
  <si>
    <t>Jannie Elias</t>
  </si>
  <si>
    <t>Kathleen Harrison</t>
  </si>
  <si>
    <t>Kathrine Stanley</t>
  </si>
  <si>
    <t>Lavinia Columbus</t>
  </si>
  <si>
    <t>Marietta Lon</t>
  </si>
  <si>
    <t>Melvina Russell</t>
  </si>
  <si>
    <t>Ona Solomon</t>
  </si>
  <si>
    <t>Pinkie Arch</t>
  </si>
  <si>
    <t>Samantha Asa</t>
  </si>
  <si>
    <t>Susanna Clayton</t>
  </si>
  <si>
    <t>Chloe Enoch</t>
  </si>
  <si>
    <t>Donnie Irving</t>
  </si>
  <si>
    <t>Elsa Mathew</t>
  </si>
  <si>
    <t>Gladys Nathaniel</t>
  </si>
  <si>
    <t>Matie Scott</t>
  </si>
  <si>
    <t>Pearle Hubert</t>
  </si>
  <si>
    <t>Vesta Lemuel</t>
  </si>
  <si>
    <t>Vinnie Andy</t>
  </si>
  <si>
    <t>Antoinette Ellis</t>
  </si>
  <si>
    <t>Clementine Emanuel</t>
  </si>
  <si>
    <t>Edythe Joshua</t>
  </si>
  <si>
    <t>Harriette Millard</t>
  </si>
  <si>
    <t>Libbie Vernon</t>
  </si>
  <si>
    <t>Lilian Wade</t>
  </si>
  <si>
    <t>Lue Cyrus</t>
  </si>
  <si>
    <t>Lutie Miles</t>
  </si>
  <si>
    <t>Magdalena Rudolph</t>
  </si>
  <si>
    <t>Meda Sherman</t>
  </si>
  <si>
    <t>Rita Austin</t>
  </si>
  <si>
    <t>Tena Bill</t>
  </si>
  <si>
    <t>Zelma Chas</t>
  </si>
  <si>
    <t>Adelia Monroe</t>
  </si>
  <si>
    <t>Annetta Byron</t>
  </si>
  <si>
    <t>Antonia Edd</t>
  </si>
  <si>
    <t>Dona Emery</t>
  </si>
  <si>
    <t>Elizebeth Grant</t>
  </si>
  <si>
    <t>Georgianna Jerome</t>
  </si>
  <si>
    <t>Gracie Max</t>
  </si>
  <si>
    <t>Iona Mose</t>
  </si>
  <si>
    <t>Lessie Steve</t>
  </si>
  <si>
    <t>Leta Gordon</t>
  </si>
  <si>
    <t>Liza Abe</t>
  </si>
  <si>
    <t>Mertie Pete</t>
  </si>
  <si>
    <t>Molly Chris</t>
  </si>
  <si>
    <t>Neva Clark</t>
  </si>
  <si>
    <t>Oma Gustave</t>
  </si>
  <si>
    <t>Alida Orville</t>
  </si>
  <si>
    <t>Alva Lorenzo</t>
  </si>
  <si>
    <t>Cecile Bruce</t>
  </si>
  <si>
    <t>Cleo Marcus</t>
  </si>
  <si>
    <t>Donna Preston</t>
  </si>
  <si>
    <t>Ellie Bob</t>
  </si>
  <si>
    <t>Ernestine Dock</t>
  </si>
  <si>
    <t>Evie Donald</t>
  </si>
  <si>
    <t>Frankie Jackson</t>
  </si>
  <si>
    <t>Helene Barney</t>
  </si>
  <si>
    <t>Minna Delbert</t>
  </si>
  <si>
    <t>Myrta Edmond</t>
  </si>
  <si>
    <t>Prudence Anderson</t>
  </si>
  <si>
    <t>Queen Christian</t>
  </si>
  <si>
    <t>Rilla Jefferson</t>
  </si>
  <si>
    <t>Savannah Luke</t>
  </si>
  <si>
    <t>Tessie Neal</t>
  </si>
  <si>
    <t>Tina Burt</t>
  </si>
  <si>
    <t>Agatha Ike</t>
  </si>
  <si>
    <t>America Myron</t>
  </si>
  <si>
    <t>Anita Tony</t>
  </si>
  <si>
    <t>Arminta Conrad</t>
  </si>
  <si>
    <t>Dorothea Joel</t>
  </si>
  <si>
    <t>Ira Matt</t>
  </si>
  <si>
    <t>Luvenia Riley</t>
  </si>
  <si>
    <t>Marjorie Vincent</t>
  </si>
  <si>
    <t>Maybelle Emory</t>
  </si>
  <si>
    <t>Mellie Isaiah</t>
  </si>
  <si>
    <t>Nan Nick</t>
  </si>
  <si>
    <t>Pearlie Ezra</t>
  </si>
  <si>
    <t>Sidney Green</t>
  </si>
  <si>
    <t>Velma Juan</t>
  </si>
  <si>
    <t>Clare Clifton</t>
  </si>
  <si>
    <t>Constance Lucius</t>
  </si>
  <si>
    <t>Dixie Porter</t>
  </si>
  <si>
    <t>Ila Arnold</t>
  </si>
  <si>
    <t>Iola Bud</t>
  </si>
  <si>
    <t>Jimmie Jeremiah</t>
  </si>
  <si>
    <t>Louvenia Taylor</t>
  </si>
  <si>
    <t>Lucia Forrest</t>
  </si>
  <si>
    <t>Ludie Roland</t>
  </si>
  <si>
    <t>Luna Spencer</t>
  </si>
  <si>
    <t>Metta Burton</t>
  </si>
  <si>
    <t>Patsy Don</t>
  </si>
  <si>
    <t>Phebe Emmet</t>
  </si>
  <si>
    <t>Sophronia Gustav</t>
  </si>
  <si>
    <t>Adda Morgan</t>
  </si>
  <si>
    <t>Avis Ned</t>
  </si>
  <si>
    <t>Betsy Van</t>
  </si>
  <si>
    <t>Bonnie Ambrose</t>
  </si>
  <si>
    <t>Cecil Chauncey</t>
  </si>
  <si>
    <t>Cordie Elisha</t>
  </si>
  <si>
    <t>Emmaline Ferdinand</t>
  </si>
  <si>
    <t>Ethelyn General</t>
  </si>
  <si>
    <t>Hortense Julian</t>
  </si>
  <si>
    <t>June Kenneth</t>
  </si>
  <si>
    <t>Louie Mitchell</t>
  </si>
  <si>
    <t>Lovie Josh</t>
  </si>
  <si>
    <t>Marcella Judson</t>
  </si>
  <si>
    <t>Melinda Lyman</t>
  </si>
  <si>
    <t>Mona Napoleon</t>
  </si>
  <si>
    <t>Odessa Pedro</t>
  </si>
  <si>
    <t>Veronica Berry</t>
  </si>
  <si>
    <t>Aimee Dewitt</t>
  </si>
  <si>
    <t>Annabel Ervin</t>
  </si>
  <si>
    <t>Ava Forest</t>
  </si>
  <si>
    <t>Bella Pink</t>
  </si>
  <si>
    <t>Carolina Ruben</t>
  </si>
  <si>
    <t>Cathrine Sanford</t>
  </si>
  <si>
    <t>Christena Ward</t>
  </si>
  <si>
    <t>Clyde Douglas</t>
  </si>
  <si>
    <t>Dena Ole</t>
  </si>
  <si>
    <t>Dolores Omer</t>
  </si>
  <si>
    <t>Eleanore Ulysses</t>
  </si>
  <si>
    <t>Elmira Walker</t>
  </si>
  <si>
    <t>Fay Wilbert</t>
  </si>
  <si>
    <t>Frank Adelbert</t>
  </si>
  <si>
    <t>Jenny Benjiman</t>
  </si>
  <si>
    <t>Kizzie Ivan</t>
  </si>
  <si>
    <t>Lonnie Jonas</t>
  </si>
  <si>
    <t>Loula Major</t>
  </si>
  <si>
    <t>Magdalene Abner</t>
  </si>
  <si>
    <t>Mettie Archibald</t>
  </si>
  <si>
    <t>Mintie Caleb</t>
  </si>
  <si>
    <t>Peggy Clint</t>
  </si>
  <si>
    <t>Reba Dudley</t>
  </si>
  <si>
    <t>Serena Granville</t>
  </si>
  <si>
    <t>Vida King</t>
  </si>
  <si>
    <t>Zada Merton</t>
  </si>
  <si>
    <t>Abigail Antonio</t>
  </si>
  <si>
    <t>Celestine Carroll</t>
  </si>
  <si>
    <t>Celina Freeman</t>
  </si>
  <si>
    <t>Claudie Josiah</t>
  </si>
  <si>
    <t>Clemmie Milo</t>
  </si>
  <si>
    <t>Connie Royal</t>
  </si>
  <si>
    <t>Daisie Dick</t>
  </si>
  <si>
    <t>Deborah Earle</t>
  </si>
  <si>
    <t>Dessa Elza</t>
  </si>
  <si>
    <t>Easter Emerson</t>
  </si>
  <si>
    <t>Eddie Fletcher</t>
  </si>
  <si>
    <t>Emelia Judge</t>
  </si>
  <si>
    <t>Emmie Laurence</t>
  </si>
  <si>
    <t>Imogene Roger</t>
  </si>
  <si>
    <t>India Seth</t>
  </si>
  <si>
    <t>Jeanne Glen</t>
  </si>
  <si>
    <t>Joan Hugo</t>
  </si>
  <si>
    <t>Lenore Neil</t>
  </si>
  <si>
    <t>Liddie Washington</t>
  </si>
  <si>
    <t>Lotta Elwood</t>
  </si>
  <si>
    <t>Mame Gust</t>
  </si>
  <si>
    <t>Nevada Harmon</t>
  </si>
  <si>
    <t>Rachael Jordan</t>
  </si>
  <si>
    <t>Robert Simeon</t>
  </si>
  <si>
    <t>Sina Wayne</t>
  </si>
  <si>
    <t>Willa Wilber</t>
  </si>
  <si>
    <t>Aline Clem</t>
  </si>
  <si>
    <t>Beryl Evan</t>
  </si>
  <si>
    <t>Charles Frederic</t>
  </si>
  <si>
    <t>Daisey Irwin</t>
  </si>
  <si>
    <t>Dorcas Junius</t>
  </si>
  <si>
    <t>Edmonia Lafayette</t>
  </si>
  <si>
    <t>Effa Loren</t>
  </si>
  <si>
    <t>Eldora Madison</t>
  </si>
  <si>
    <t>Eloise Mason</t>
  </si>
  <si>
    <t>Emmer Orval</t>
  </si>
  <si>
    <t>Era Abram</t>
  </si>
  <si>
    <t>Gena Aubrey</t>
  </si>
  <si>
    <t>Henry Elliott</t>
  </si>
  <si>
    <t>Iris Hans</t>
  </si>
  <si>
    <t>Izora Karl</t>
  </si>
  <si>
    <t>Lennie Minor</t>
  </si>
  <si>
    <t>Lissie Wash</t>
  </si>
  <si>
    <t>Mallie Wilfred</t>
  </si>
  <si>
    <t>Malvina Allan</t>
  </si>
  <si>
    <t>Mathilde Alphonse</t>
  </si>
  <si>
    <t>Mazie Dallas</t>
  </si>
  <si>
    <t>Queenie Isiah</t>
  </si>
  <si>
    <t>Rosina Jason</t>
  </si>
  <si>
    <t>Salome Johnny</t>
  </si>
  <si>
    <t>Theodora Lawson</t>
  </si>
  <si>
    <t>Therese Lew</t>
  </si>
  <si>
    <t>Vena Micheal</t>
  </si>
  <si>
    <t>Wanda Orin</t>
  </si>
  <si>
    <t>Wilda Addison</t>
  </si>
  <si>
    <t>Altha Cal</t>
  </si>
  <si>
    <t>Anastasia Erastus</t>
  </si>
  <si>
    <t>Besse Francisco</t>
  </si>
  <si>
    <t>Bird Hardy</t>
  </si>
  <si>
    <t>Birtie Lucien</t>
  </si>
  <si>
    <t>Clarissa Randolph</t>
  </si>
  <si>
    <t>Claude Stewart</t>
  </si>
  <si>
    <t>Delilah Vern</t>
  </si>
  <si>
    <t>Diana Wilmer</t>
  </si>
  <si>
    <t>Emelie Zack</t>
  </si>
  <si>
    <t>Erna Adrian</t>
  </si>
  <si>
    <t>Fern Alvah</t>
  </si>
  <si>
    <t>Florida Bertram</t>
  </si>
  <si>
    <t>Frona Clay</t>
  </si>
  <si>
    <t>Hilma Ephraim</t>
  </si>
  <si>
    <t>Joseph Fritz</t>
  </si>
  <si>
    <t>Juliet Giles</t>
  </si>
  <si>
    <t>Leonie Grover</t>
  </si>
  <si>
    <t>Lugenia Harris</t>
  </si>
  <si>
    <t>Mammie Isom</t>
  </si>
  <si>
    <t>Manda Jesus</t>
  </si>
  <si>
    <t>Manerva Johnie</t>
  </si>
  <si>
    <t>Manie Jonathan</t>
  </si>
  <si>
    <t>Nella Lucian</t>
  </si>
  <si>
    <t>Paulina Malcolm</t>
  </si>
  <si>
    <t>Philomena Merritt</t>
  </si>
  <si>
    <t>Rae Otho</t>
  </si>
  <si>
    <t>Selina Perley</t>
  </si>
  <si>
    <t>Sena Rolla</t>
  </si>
  <si>
    <t>Theodosia Sandy</t>
  </si>
  <si>
    <t>Tommie Tomas</t>
  </si>
  <si>
    <t>Una Wilford</t>
  </si>
  <si>
    <t>Vernie Adolphus</t>
  </si>
  <si>
    <t>Adela Angus</t>
  </si>
  <si>
    <t>Althea Arther</t>
  </si>
  <si>
    <t>Amalia Carlos</t>
  </si>
  <si>
    <t>Amber Cary</t>
  </si>
  <si>
    <t>Angelina Cassius</t>
  </si>
  <si>
    <t>Annabelle Davis</t>
  </si>
  <si>
    <t>Anner Hamilton</t>
  </si>
  <si>
    <t>Arie Harve</t>
  </si>
  <si>
    <t>Clarice Israel</t>
  </si>
  <si>
    <t>Corda Leander</t>
  </si>
  <si>
    <t>Corrie Melville</t>
  </si>
  <si>
    <t>Dell Murray</t>
  </si>
  <si>
    <t>Dellar Pleasant</t>
  </si>
  <si>
    <t>Donie Sterling</t>
  </si>
  <si>
    <t>Doris Steven</t>
  </si>
  <si>
    <t>Elda Axel</t>
  </si>
  <si>
    <t>Elinor Boyd</t>
  </si>
  <si>
    <t>Emeline Bryant</t>
  </si>
  <si>
    <t>Emilia Clement</t>
  </si>
  <si>
    <t>Esta Erwin</t>
  </si>
  <si>
    <t>Estell Ezekiel</t>
  </si>
  <si>
    <t>Etha Foster</t>
  </si>
  <si>
    <t>Fred Geo</t>
  </si>
  <si>
    <t>Hope Houston</t>
  </si>
  <si>
    <t>Indiana Issac</t>
  </si>
  <si>
    <t>Ione Jules</t>
  </si>
  <si>
    <t>Jettie Larkin</t>
  </si>
  <si>
    <t>Johnnie Mat</t>
  </si>
  <si>
    <t>Josiephine Morton</t>
  </si>
  <si>
    <t>Kitty Orlando</t>
  </si>
  <si>
    <t>Lavina Pierce</t>
  </si>
  <si>
    <t>Leda Prince</t>
  </si>
  <si>
    <t>Letta Rollie</t>
  </si>
  <si>
    <t>Mahala Rollin</t>
  </si>
  <si>
    <t>Marcia Sim</t>
  </si>
  <si>
    <t>Margarette Stuart</t>
  </si>
  <si>
    <t>Maudie Wilburn</t>
  </si>
  <si>
    <t>Maye Bennett</t>
  </si>
  <si>
    <t>Norah Casper</t>
  </si>
  <si>
    <t>Oda Christ</t>
  </si>
  <si>
    <t>Patty Egbert</t>
  </si>
  <si>
    <t>Paula Elmo</t>
  </si>
  <si>
    <t>Permelia Gabriel</t>
  </si>
  <si>
    <t>Rosalia Hector</t>
  </si>
  <si>
    <t>Roxanna Horatio</t>
  </si>
  <si>
    <t>Sula Lige</t>
  </si>
  <si>
    <t>Vada Saul</t>
  </si>
  <si>
    <t>Winnifred Smith</t>
  </si>
  <si>
    <t>Adline Squire</t>
  </si>
  <si>
    <t>Almira Tobe</t>
  </si>
  <si>
    <t>Alvena Wyatt</t>
  </si>
  <si>
    <t>Arizona Alford</t>
  </si>
  <si>
    <t>Becky Alton</t>
  </si>
  <si>
    <t>Bennie Andres</t>
  </si>
  <si>
    <t>Bernadette Burl</t>
  </si>
  <si>
    <t>Camille Cicero</t>
  </si>
  <si>
    <t>Cordia Dean</t>
  </si>
  <si>
    <t>Corine Dorsey</t>
  </si>
  <si>
    <t>Dicie Enos</t>
  </si>
  <si>
    <t>Dove Howell</t>
  </si>
  <si>
    <t>Drusilla Loyd</t>
  </si>
  <si>
    <t>Elena Mahlon</t>
  </si>
  <si>
    <t>Elenora Nat</t>
  </si>
  <si>
    <t>Elmina Omar</t>
  </si>
  <si>
    <t>Ethyl Oran</t>
  </si>
  <si>
    <t>Evalyn Parker</t>
  </si>
  <si>
    <t>Evelina Raleigh</t>
  </si>
  <si>
    <t>Faye Reginald</t>
  </si>
  <si>
    <t>Huldah Rubin</t>
  </si>
  <si>
    <t>Idell Seymour</t>
  </si>
  <si>
    <t>Inga Wm</t>
  </si>
  <si>
    <t>Irena Young</t>
  </si>
  <si>
    <t>Jewell Benjamine</t>
  </si>
  <si>
    <t>Kattie Carlton</t>
  </si>
  <si>
    <t>Lavenia Eldridge</t>
  </si>
  <si>
    <t>Leslie Elzie</t>
  </si>
  <si>
    <t>Lovina Garrett</t>
  </si>
  <si>
    <t>Lulie Isham</t>
  </si>
  <si>
    <t>Magnolia Johnson</t>
  </si>
  <si>
    <t>Margeret Larry</t>
  </si>
  <si>
    <t>Margery Logan</t>
  </si>
  <si>
    <t>Media Merrill</t>
  </si>
  <si>
    <t>Millicent Mont</t>
  </si>
  <si>
    <t>Nena Oren</t>
  </si>
  <si>
    <t>Ocie Pierre</t>
  </si>
  <si>
    <t>Orilla Rex</t>
  </si>
  <si>
    <t>Osie Rodney</t>
  </si>
  <si>
    <t>Pansy Ted</t>
  </si>
  <si>
    <t>Ray Webster</t>
  </si>
  <si>
    <t>Rosia West</t>
  </si>
  <si>
    <t>Rowena Wheeler</t>
  </si>
  <si>
    <t>Shirley Willam</t>
  </si>
  <si>
    <t>Tabitha Al</t>
  </si>
  <si>
    <t>Thomas Aloysius</t>
  </si>
  <si>
    <t>Verdie Alvie</t>
  </si>
  <si>
    <t>Walter Art</t>
  </si>
  <si>
    <t>Zetta Bailey</t>
  </si>
  <si>
    <t>Zoa Benjaman</t>
  </si>
  <si>
    <t>Zona Beverly</t>
  </si>
  <si>
    <t>Albertina Bishop</t>
  </si>
  <si>
    <t>Albina Cloyd</t>
  </si>
  <si>
    <t>Alyce Coleman</t>
  </si>
  <si>
    <t>Amie Dana</t>
  </si>
  <si>
    <t>Angela Duncan</t>
  </si>
  <si>
    <t>Annis Dwight</t>
  </si>
  <si>
    <t>Carol Emile</t>
  </si>
  <si>
    <t>Carra Evert</t>
  </si>
  <si>
    <t>Clarence Henderson</t>
  </si>
  <si>
    <t>Clarinda Hunter</t>
  </si>
  <si>
    <t>Delphia Lem</t>
  </si>
  <si>
    <t>Dillie Luis</t>
  </si>
  <si>
    <t>Doshie Mathias</t>
  </si>
  <si>
    <t>Drucilla Maynard</t>
  </si>
  <si>
    <t>Etna Miguel</t>
  </si>
  <si>
    <t>Eugenie Mortimer</t>
  </si>
  <si>
    <t>Eulalia Nels</t>
  </si>
  <si>
    <t>Eve Norris</t>
  </si>
  <si>
    <t>Felicia Pat</t>
  </si>
  <si>
    <t>Florance Phil</t>
  </si>
  <si>
    <t>Fronie Rush</t>
  </si>
  <si>
    <t>Geraldine Santiago</t>
  </si>
  <si>
    <t>Gina Sol</t>
  </si>
  <si>
    <t>Glenna Sydney</t>
  </si>
  <si>
    <t>Grayce Thaddeus</t>
  </si>
  <si>
    <t>Hedwig Thornton</t>
  </si>
  <si>
    <t>Jessica Tim</t>
  </si>
  <si>
    <t>Jossie Travis</t>
  </si>
  <si>
    <t>Katheryn Truman</t>
  </si>
  <si>
    <t>Katy Watson</t>
  </si>
  <si>
    <t>Lea Webb</t>
  </si>
  <si>
    <t>Leanna Wellington</t>
  </si>
  <si>
    <t>Leitha Winfred</t>
  </si>
  <si>
    <t>Leone Wylie</t>
  </si>
  <si>
    <t>Lidie Alec</t>
  </si>
  <si>
    <t>Loma Basil</t>
  </si>
  <si>
    <t>Lular Baxter</t>
  </si>
  <si>
    <t>Magdalen Bertrand</t>
  </si>
  <si>
    <t>Maymie Buford</t>
  </si>
  <si>
    <t>Minervia Burr</t>
  </si>
  <si>
    <t>Muriel Cleveland</t>
  </si>
  <si>
    <t>Neppie Colonel</t>
  </si>
  <si>
    <t>Olie Dempsey</t>
  </si>
  <si>
    <t>Onie Early</t>
  </si>
  <si>
    <t>Osa Ellsworth</t>
  </si>
  <si>
    <t>Otelia Fate</t>
  </si>
  <si>
    <t>Paralee Finley</t>
  </si>
  <si>
    <t>Patience Gabe</t>
  </si>
  <si>
    <t>Rella Garland</t>
  </si>
  <si>
    <t>Rillie Gerald</t>
  </si>
  <si>
    <t>Rosanna Herschel</t>
  </si>
  <si>
    <t>Theo Hezekiah</t>
  </si>
  <si>
    <t>Tilda Justus</t>
  </si>
  <si>
    <t>Tishie Lindsey</t>
  </si>
  <si>
    <t>Tressa Marcellus</t>
  </si>
  <si>
    <t>Viva Olaf</t>
  </si>
  <si>
    <t>Yetta Olin</t>
  </si>
  <si>
    <t>Zena Pablo</t>
  </si>
  <si>
    <t>Zola Rolland</t>
  </si>
  <si>
    <t>Abby Turner</t>
  </si>
  <si>
    <t>Aileen Verne</t>
  </si>
  <si>
    <t>Ara Treu</t>
  </si>
  <si>
    <t>Ardelia Ubayd</t>
  </si>
  <si>
    <t>Email ID</t>
  </si>
  <si>
    <t>980ghst5gsf67</t>
  </si>
  <si>
    <t>356trfs876nsb</t>
  </si>
  <si>
    <t>873hgs45</t>
  </si>
  <si>
    <t>jusyt78sfg34</t>
  </si>
  <si>
    <t>ss78f45</t>
  </si>
  <si>
    <t>nm87sgs56</t>
  </si>
  <si>
    <t>Text</t>
  </si>
  <si>
    <t>Number</t>
  </si>
  <si>
    <t xml:space="preserve">Mixed </t>
  </si>
  <si>
    <t>h67fd56#</t>
  </si>
  <si>
    <t>Phone Number</t>
  </si>
  <si>
    <t>Formatted</t>
  </si>
  <si>
    <t>Incorrect Date</t>
  </si>
  <si>
    <t>Let excel do work, You Relax &amp; Chill 🕺</t>
  </si>
  <si>
    <t>Date &amp; Time</t>
  </si>
  <si>
    <t>Time</t>
  </si>
  <si>
    <t>Half Time</t>
  </si>
  <si>
    <t>774 - (8725) - (026)</t>
  </si>
  <si>
    <t>Reverse Name</t>
  </si>
  <si>
    <t>Bhatt Jitendra</t>
  </si>
  <si>
    <t>1747h@@gfd89</t>
  </si>
  <si>
    <t>Date format : DD-MM-YYYY</t>
  </si>
  <si>
    <t>Flash Fill - Magic of Excel / Power Hero</t>
  </si>
  <si>
    <t>Pattern Sensing Technology</t>
  </si>
  <si>
    <t>After Decimal</t>
  </si>
  <si>
    <t>Dirty Date</t>
  </si>
  <si>
    <t>06-18-2019</t>
  </si>
  <si>
    <t>06-O-17</t>
  </si>
  <si>
    <t>06-O-06</t>
  </si>
  <si>
    <t>05-20-2019</t>
  </si>
  <si>
    <t>05-15-2019</t>
  </si>
  <si>
    <t>05-13-2019</t>
  </si>
  <si>
    <t>04-26-2019</t>
  </si>
  <si>
    <t>04-17-2019</t>
  </si>
  <si>
    <t>03-31-2019</t>
  </si>
  <si>
    <t>03-25-2019</t>
  </si>
  <si>
    <t>02-O-19</t>
  </si>
  <si>
    <t>02-13-2019</t>
  </si>
  <si>
    <t>01-18-2019</t>
  </si>
  <si>
    <t>12-29-2018</t>
  </si>
  <si>
    <t>11-O-18</t>
  </si>
  <si>
    <t>11-19-2018</t>
  </si>
  <si>
    <t>11-14-2018</t>
  </si>
  <si>
    <t>10-25-2018</t>
  </si>
  <si>
    <t>10-24-2018</t>
  </si>
  <si>
    <t>10-17-2018</t>
  </si>
  <si>
    <t>10-15-2018</t>
  </si>
  <si>
    <t>10-13-2018</t>
  </si>
  <si>
    <t>09-29-2018</t>
  </si>
  <si>
    <t>09-19-2018</t>
  </si>
  <si>
    <t>09-15-2018</t>
  </si>
  <si>
    <t>08-13-2018</t>
  </si>
  <si>
    <t>07-27-2018</t>
  </si>
  <si>
    <t>07-O-18</t>
  </si>
  <si>
    <t>07-16-2018</t>
  </si>
  <si>
    <t>07-13-2018</t>
  </si>
  <si>
    <t>06-30-2018</t>
  </si>
  <si>
    <t>06-14-2018</t>
  </si>
  <si>
    <t>05-30-2018</t>
  </si>
  <si>
    <t>04-23-2018</t>
  </si>
  <si>
    <t>04-14-2018</t>
  </si>
  <si>
    <t>04-13-2018</t>
  </si>
  <si>
    <t>03-31-2018</t>
  </si>
  <si>
    <t>03-28-2018</t>
  </si>
  <si>
    <t>03-20-2018</t>
  </si>
  <si>
    <t>02-O-18</t>
  </si>
  <si>
    <t>02-20-2018</t>
  </si>
  <si>
    <t>02-18-2018</t>
  </si>
  <si>
    <t>01-31-2018</t>
  </si>
  <si>
    <t>01-24-2018</t>
  </si>
  <si>
    <t>01-17-2018</t>
  </si>
  <si>
    <t>12-15-2017</t>
  </si>
  <si>
    <t>12-13-2017</t>
  </si>
  <si>
    <t>11-29-2017</t>
  </si>
  <si>
    <t>11-23-2017</t>
  </si>
  <si>
    <t>11-13-2017</t>
  </si>
  <si>
    <t>10-30-2017</t>
  </si>
  <si>
    <t>10-18-2017</t>
  </si>
  <si>
    <t>10-17-2017</t>
  </si>
  <si>
    <t>09-28-2017</t>
  </si>
  <si>
    <t>09-19-2017</t>
  </si>
  <si>
    <t>09-18-2017</t>
  </si>
  <si>
    <t>09-O-17</t>
  </si>
  <si>
    <t>08-28-2017</t>
  </si>
  <si>
    <t>08-21-2017</t>
  </si>
  <si>
    <t>08-20-2017</t>
  </si>
  <si>
    <t>07-31-2017</t>
  </si>
  <si>
    <t>07-O-17</t>
  </si>
  <si>
    <t>07-30-2017</t>
  </si>
  <si>
    <t>07-28-2017</t>
  </si>
  <si>
    <t>07-24-2017</t>
  </si>
  <si>
    <t>06-22-2017</t>
  </si>
  <si>
    <t>06-19-2017</t>
  </si>
  <si>
    <t>05-22-2017</t>
  </si>
  <si>
    <t>05-18-2017</t>
  </si>
  <si>
    <t>05-O-17</t>
  </si>
  <si>
    <t>04-24-2017</t>
  </si>
  <si>
    <t>04-21-2017</t>
  </si>
  <si>
    <t>04-17-2017</t>
  </si>
  <si>
    <t>04-16-2017</t>
  </si>
  <si>
    <t>03-30-2017</t>
  </si>
  <si>
    <t>03-O-17</t>
  </si>
  <si>
    <t>03-25-2017</t>
  </si>
  <si>
    <t>03-20-2017</t>
  </si>
  <si>
    <t>03-16-2017</t>
  </si>
  <si>
    <t>02-27-2017</t>
  </si>
  <si>
    <t>02-26-2017</t>
  </si>
  <si>
    <t>02-16-2017</t>
  </si>
  <si>
    <t>02-O-17</t>
  </si>
  <si>
    <t>01-30-2017</t>
  </si>
  <si>
    <t>01-26-2017</t>
  </si>
  <si>
    <t>01-21-2017</t>
  </si>
  <si>
    <t>12-29-2016</t>
  </si>
  <si>
    <t>12-O-16</t>
  </si>
  <si>
    <t>12-19-2016</t>
  </si>
  <si>
    <t>11-30-2016</t>
  </si>
  <si>
    <t>11-18-2016</t>
  </si>
  <si>
    <t>11-O-16</t>
  </si>
  <si>
    <t>10-31-2016</t>
  </si>
  <si>
    <t>10-30-2016</t>
  </si>
  <si>
    <t>10-28-2016</t>
  </si>
  <si>
    <t>10-22-2016</t>
  </si>
  <si>
    <t>10-21-2016</t>
  </si>
  <si>
    <t>09-29-2016</t>
  </si>
  <si>
    <t>09-28-2016</t>
  </si>
  <si>
    <t>09-23-2016</t>
  </si>
  <si>
    <t>09-22-2016</t>
  </si>
  <si>
    <t>09-13-2016</t>
  </si>
  <si>
    <t>08-25-2016</t>
  </si>
  <si>
    <t>07-30-2016</t>
  </si>
  <si>
    <t>07-29-2016</t>
  </si>
  <si>
    <t>07-24-2016</t>
  </si>
  <si>
    <t>07-21-2016</t>
  </si>
  <si>
    <t>07-19-2016</t>
  </si>
  <si>
    <t>06-26-2016</t>
  </si>
  <si>
    <t>06-17-2016</t>
  </si>
  <si>
    <t>05-19-2016</t>
  </si>
  <si>
    <t>05-O-16</t>
  </si>
  <si>
    <t>04-18-2016</t>
  </si>
  <si>
    <t>03-28-2016</t>
  </si>
  <si>
    <t>03-26-2016</t>
  </si>
  <si>
    <t>03-21-2016</t>
  </si>
  <si>
    <t>01-21-2016</t>
  </si>
  <si>
    <t>10-18-2015</t>
  </si>
  <si>
    <t>09-24-2015</t>
  </si>
  <si>
    <t>09-O-15</t>
  </si>
  <si>
    <t>08-27-2015</t>
  </si>
  <si>
    <t>08-20-2015</t>
  </si>
  <si>
    <t>06-24-2015</t>
  </si>
  <si>
    <t>06-19-2015</t>
  </si>
  <si>
    <t>06-14-2015</t>
  </si>
  <si>
    <t>05-16-2015</t>
  </si>
  <si>
    <t>05-O-15</t>
  </si>
  <si>
    <t>04-O-15</t>
  </si>
  <si>
    <t>04-23-2015</t>
  </si>
  <si>
    <t>04-13-2015</t>
  </si>
  <si>
    <t>03-31-2015</t>
  </si>
  <si>
    <t>03-13-2015</t>
  </si>
  <si>
    <t>02-25-2015</t>
  </si>
  <si>
    <t>02-24-2015</t>
  </si>
  <si>
    <t>02-20-2015</t>
  </si>
  <si>
    <t>02-16-2015</t>
  </si>
  <si>
    <t>02-15-2015</t>
  </si>
  <si>
    <t>01-30-2015</t>
  </si>
  <si>
    <t>01-25-2015</t>
  </si>
  <si>
    <t>01-23-2015</t>
  </si>
  <si>
    <t>01-22-2015</t>
  </si>
  <si>
    <t>01-14-2015</t>
  </si>
  <si>
    <t>11-26-2014</t>
  </si>
  <si>
    <t>11-17-2014</t>
  </si>
  <si>
    <t>09-29-2014</t>
  </si>
  <si>
    <t>09-25-2014</t>
  </si>
  <si>
    <t>08-13-2014</t>
  </si>
  <si>
    <t>07-24-2014</t>
  </si>
  <si>
    <t>07-O-14</t>
  </si>
  <si>
    <t>06-30-2014</t>
  </si>
  <si>
    <t>06-29-2014</t>
  </si>
  <si>
    <t>06-28-2014</t>
  </si>
  <si>
    <t>06-23-2014</t>
  </si>
  <si>
    <t>06-17-2014</t>
  </si>
  <si>
    <t>05-30-2014</t>
  </si>
  <si>
    <t>05-O-14</t>
  </si>
  <si>
    <t>05-27-2014</t>
  </si>
  <si>
    <t>05-20-2014</t>
  </si>
  <si>
    <t>05-17-2014</t>
  </si>
  <si>
    <t>05-16-2014</t>
  </si>
  <si>
    <t>04-22-2014</t>
  </si>
  <si>
    <t>04-15-2014</t>
  </si>
  <si>
    <t>03-28-2014</t>
  </si>
  <si>
    <t>03-22-2014</t>
  </si>
  <si>
    <t>03-17-2014</t>
  </si>
  <si>
    <t>02-28-2014</t>
  </si>
  <si>
    <t>02-14-2014</t>
  </si>
  <si>
    <t>01-O-14</t>
  </si>
  <si>
    <t>01-23-2014</t>
  </si>
  <si>
    <t>01-17-2014</t>
  </si>
  <si>
    <t>01-16-2014</t>
  </si>
  <si>
    <t>01-15-2014</t>
  </si>
  <si>
    <t>12-31-2013</t>
  </si>
  <si>
    <t>12-28-2013</t>
  </si>
  <si>
    <t>12-26-2013</t>
  </si>
  <si>
    <t>12-22-2013</t>
  </si>
  <si>
    <t>12-17-2013</t>
  </si>
  <si>
    <t>11-18-2013</t>
  </si>
  <si>
    <t>11-O-13</t>
  </si>
  <si>
    <t>10-24-2013</t>
  </si>
  <si>
    <t>10-22-2013</t>
  </si>
  <si>
    <t>09-29-2013</t>
  </si>
  <si>
    <t>09-26-2013</t>
  </si>
  <si>
    <t>09-23-2013</t>
  </si>
  <si>
    <t>08-27-2013</t>
  </si>
  <si>
    <t>08-24-2013</t>
  </si>
  <si>
    <t>08-23-2013</t>
  </si>
  <si>
    <t>08-20-2013</t>
  </si>
  <si>
    <t>07-24-2013</t>
  </si>
  <si>
    <t>07-23-2013</t>
  </si>
  <si>
    <t>07-15-2013</t>
  </si>
  <si>
    <t>07-O-13</t>
  </si>
  <si>
    <t>06-16-2013</t>
  </si>
  <si>
    <t>05-25-2013</t>
  </si>
  <si>
    <t>05-16-2013</t>
  </si>
  <si>
    <t>03-29-2013</t>
  </si>
  <si>
    <t>03-21-2013</t>
  </si>
  <si>
    <t>03-19-2013</t>
  </si>
  <si>
    <t>03-14-2013</t>
  </si>
  <si>
    <t>02-O-13</t>
  </si>
  <si>
    <t>02-21-2013</t>
  </si>
  <si>
    <t>01-14-2013</t>
  </si>
  <si>
    <t>12-31-2012</t>
  </si>
  <si>
    <t>12-21-2012</t>
  </si>
  <si>
    <t>11-O-12</t>
  </si>
  <si>
    <t>11-15-2012</t>
  </si>
  <si>
    <t>10-24-2012</t>
  </si>
  <si>
    <t>10-22-2012</t>
  </si>
  <si>
    <t>09-29-2012</t>
  </si>
  <si>
    <t>09-27-2012</t>
  </si>
  <si>
    <t>09-25-2012</t>
  </si>
  <si>
    <t>09-24-2012</t>
  </si>
  <si>
    <t>09-21-2012</t>
  </si>
  <si>
    <t>09-18-2012</t>
  </si>
  <si>
    <t>08-O-12</t>
  </si>
  <si>
    <t>08-25-2012</t>
  </si>
  <si>
    <t>07-28-2012</t>
  </si>
  <si>
    <t>07-20-2012</t>
  </si>
  <si>
    <t>07-18-2012</t>
  </si>
  <si>
    <t>07-15-2012</t>
  </si>
  <si>
    <t>06-25-2011</t>
  </si>
  <si>
    <t>05-30-2011</t>
  </si>
  <si>
    <t>02-25-2011</t>
  </si>
  <si>
    <t>12-O-10</t>
  </si>
  <si>
    <t>11-25-2010</t>
  </si>
  <si>
    <t>05-O-10</t>
  </si>
  <si>
    <t>05-17-2010</t>
  </si>
  <si>
    <t>03-18-2010</t>
  </si>
  <si>
    <t>01-O-10</t>
  </si>
  <si>
    <t>12-18-2009</t>
  </si>
  <si>
    <t>11-30-2009</t>
  </si>
  <si>
    <t>10-O-09</t>
  </si>
  <si>
    <t>09-O-09</t>
  </si>
  <si>
    <t>09-17-2009</t>
  </si>
  <si>
    <t>08-31-2009</t>
  </si>
  <si>
    <t>06-28-2009</t>
  </si>
  <si>
    <t>06-20-2009</t>
  </si>
  <si>
    <t>02-23-2009</t>
  </si>
  <si>
    <t>01-29-2009</t>
  </si>
  <si>
    <t>12-26-2008</t>
  </si>
  <si>
    <t>11-27-2008</t>
  </si>
  <si>
    <t>11-24-2008</t>
  </si>
  <si>
    <t>11-14-2008</t>
  </si>
  <si>
    <t>09-29-2008</t>
  </si>
  <si>
    <t>07-31-2008</t>
  </si>
  <si>
    <t>06-22-2008</t>
  </si>
  <si>
    <t>06-14-2008</t>
  </si>
  <si>
    <t>03-31-2008</t>
  </si>
  <si>
    <t>12-29-2007</t>
  </si>
  <si>
    <t>12-24-2007</t>
  </si>
  <si>
    <t>11-29-2007</t>
  </si>
  <si>
    <t>10-26-2007</t>
  </si>
  <si>
    <t>10-25-2007</t>
  </si>
  <si>
    <t>09-14-2007</t>
  </si>
  <si>
    <t>08-18-2007</t>
  </si>
  <si>
    <t>07-27-2007</t>
  </si>
  <si>
    <t>05-13-2007</t>
  </si>
  <si>
    <t>02-23-2007</t>
  </si>
  <si>
    <t>12-28-2006</t>
  </si>
  <si>
    <t>12-19-2006</t>
  </si>
  <si>
    <t>12-16-2006</t>
  </si>
  <si>
    <t>11-24-2006</t>
  </si>
  <si>
    <t>11-23-2006</t>
  </si>
  <si>
    <t>11-13-2006</t>
  </si>
  <si>
    <t>10-25-2006</t>
  </si>
  <si>
    <t>09-16-2006</t>
  </si>
  <si>
    <t>09-O-06</t>
  </si>
  <si>
    <t>07-O-06</t>
  </si>
  <si>
    <t>07-31-2006</t>
  </si>
  <si>
    <t>07-23-2006</t>
  </si>
  <si>
    <t>06-30-2006</t>
  </si>
  <si>
    <t>06-18-2006</t>
  </si>
  <si>
    <t>05-O-06</t>
  </si>
  <si>
    <t>04-28-2006</t>
  </si>
  <si>
    <t>04-27-2006</t>
  </si>
  <si>
    <t>04-O-06</t>
  </si>
  <si>
    <t>04-21-2006</t>
  </si>
  <si>
    <t>03-27-2006</t>
  </si>
  <si>
    <t>03-19-2006</t>
  </si>
  <si>
    <t>03-18-2006</t>
  </si>
  <si>
    <t>02-17-2006</t>
  </si>
  <si>
    <t>02-16-2006</t>
  </si>
  <si>
    <t>02-O-06</t>
  </si>
  <si>
    <t>01-26-2006</t>
  </si>
  <si>
    <t>01-20-2006</t>
  </si>
  <si>
    <t>01-15-2006</t>
  </si>
  <si>
    <t>12-O-05</t>
  </si>
  <si>
    <t>12-18-2005</t>
  </si>
  <si>
    <t>12-16-2005</t>
  </si>
  <si>
    <t>11-28-2005</t>
  </si>
  <si>
    <t>11-O-05</t>
  </si>
  <si>
    <t>11-13-2005</t>
  </si>
  <si>
    <t>10-20-2005</t>
  </si>
  <si>
    <t>10-16-2005</t>
  </si>
  <si>
    <t>10-O-05</t>
  </si>
  <si>
    <t>09-26-2005</t>
  </si>
  <si>
    <t>09-22-2005</t>
  </si>
  <si>
    <t>09-20-2005</t>
  </si>
  <si>
    <t>08-25-2005</t>
  </si>
  <si>
    <t>08-22-2005</t>
  </si>
  <si>
    <t>07-21-2005</t>
  </si>
  <si>
    <t>07-16-2005</t>
  </si>
  <si>
    <t>07-14-2005</t>
  </si>
  <si>
    <t>06-14-2005</t>
  </si>
  <si>
    <t>05-22-2005</t>
  </si>
  <si>
    <t>05-21-2005</t>
  </si>
  <si>
    <t>05-16-2005</t>
  </si>
  <si>
    <t>04-24-2005</t>
  </si>
  <si>
    <t>04-18-2005</t>
  </si>
  <si>
    <t>04-14-2005</t>
  </si>
  <si>
    <t>04-O-05</t>
  </si>
  <si>
    <t>03-O-05</t>
  </si>
  <si>
    <t>03-14-2005</t>
  </si>
  <si>
    <t>02-O-05</t>
  </si>
  <si>
    <t>02-14-2005</t>
  </si>
  <si>
    <t>01-29-2005</t>
  </si>
  <si>
    <t>01-16-2005</t>
  </si>
  <si>
    <t>01-O-05</t>
  </si>
  <si>
    <t>12-20-2004</t>
  </si>
  <si>
    <t>12-16-2004</t>
  </si>
  <si>
    <t>11-O-04</t>
  </si>
  <si>
    <t>11-19-2004</t>
  </si>
  <si>
    <t>11-13-2004</t>
  </si>
  <si>
    <t>10-30-2004</t>
  </si>
  <si>
    <t>10-15-2004</t>
  </si>
  <si>
    <t>09-O-04</t>
  </si>
  <si>
    <t>08-30-2004</t>
  </si>
  <si>
    <t>08-29-2004</t>
  </si>
  <si>
    <t>08-15-2004</t>
  </si>
  <si>
    <t>08-O-04</t>
  </si>
  <si>
    <t>07-30-2004</t>
  </si>
  <si>
    <t>07-25-2004</t>
  </si>
  <si>
    <t>Louetta ganga</t>
  </si>
  <si>
    <t>nancy@amul.com</t>
  </si>
  <si>
    <t>alice@amul.com</t>
  </si>
  <si>
    <t>bertha@amul.com</t>
  </si>
  <si>
    <t>sarah@amul.com</t>
  </si>
  <si>
    <t>annie@amul.com</t>
  </si>
  <si>
    <t>effie@amul.com</t>
  </si>
  <si>
    <t>sallie@amul.com</t>
  </si>
  <si>
    <t>nettie@amul.com</t>
  </si>
  <si>
    <t>dorothy@amul.com</t>
  </si>
  <si>
    <t>luella@amul.com</t>
  </si>
  <si>
    <t>inez@amul.com</t>
  </si>
  <si>
    <t>lela@amul.com</t>
  </si>
  <si>
    <t>rosie@amul.com</t>
  </si>
  <si>
    <t>allie@amul.com</t>
  </si>
  <si>
    <t>millie@amul.com</t>
  </si>
  <si>
    <t>janie@amul.com</t>
  </si>
  <si>
    <t>cornelia@amul.com</t>
  </si>
  <si>
    <t>victoria@amul.com</t>
  </si>
  <si>
    <t>ruby@amul.com</t>
  </si>
  <si>
    <t>emilie@amul.com</t>
  </si>
  <si>
    <t>bridget@amul.com</t>
  </si>
  <si>
    <t>lilla@amul.com</t>
  </si>
  <si>
    <t>malinda@amul.com</t>
  </si>
  <si>
    <t>vina@amul.com</t>
  </si>
  <si>
    <t>freda@amul.com</t>
  </si>
  <si>
    <t>gertie@amul.com</t>
  </si>
  <si>
    <t>jeannette@amul.com</t>
  </si>
  <si>
    <t>louella@amul.com</t>
  </si>
  <si>
    <t>mandy@amul.com</t>
  </si>
  <si>
    <t>roberta@amul.com</t>
  </si>
  <si>
    <t>adaline@amul.com</t>
  </si>
  <si>
    <t>floy@amul.com</t>
  </si>
  <si>
    <t>idella@amul.com</t>
  </si>
  <si>
    <t>juanita@amul.com</t>
  </si>
  <si>
    <t>anita@amul.com</t>
  </si>
  <si>
    <t>arminta@amul.com</t>
  </si>
  <si>
    <t>dorothea@amul.com</t>
  </si>
  <si>
    <t>reba@amul.com</t>
  </si>
  <si>
    <t>imogene@amul.com</t>
  </si>
  <si>
    <t>anastasia@amul.com</t>
  </si>
  <si>
    <t>margarette@amul.com</t>
  </si>
  <si>
    <t>maudie@amul.com</t>
  </si>
  <si>
    <t>maye@amul.com</t>
  </si>
  <si>
    <t>norah@amul.com</t>
  </si>
  <si>
    <t>oda@amul.com</t>
  </si>
  <si>
    <t>patty@amul.com</t>
  </si>
  <si>
    <t>albina@amul.com</t>
  </si>
  <si>
    <t>alyce@amul.com</t>
  </si>
  <si>
    <t>amie@amul.com</t>
  </si>
  <si>
    <t>angela@amul.com</t>
  </si>
  <si>
    <t>annis@amul.com</t>
  </si>
  <si>
    <t>carol@amul.com</t>
  </si>
  <si>
    <t>carra@amul.com</t>
  </si>
  <si>
    <t>clarence@amul.com</t>
  </si>
  <si>
    <t>clarinda@amul.com</t>
  </si>
  <si>
    <t>delphia@amul.com</t>
  </si>
  <si>
    <t>dillie@amul.com</t>
  </si>
  <si>
    <t>doshie@amul.com</t>
  </si>
  <si>
    <t>eva@amul.com</t>
  </si>
  <si>
    <t>frances@amul.com</t>
  </si>
  <si>
    <t>lena@amul.com</t>
  </si>
  <si>
    <t>lucy@amul.com</t>
  </si>
  <si>
    <t>edna@amul.com</t>
  </si>
  <si>
    <t>willie@amul.com</t>
  </si>
  <si>
    <t>henrietta@amul.com</t>
  </si>
  <si>
    <t>ollie@amul.com</t>
  </si>
  <si>
    <t>amy@amul.com</t>
  </si>
  <si>
    <t>rachel@amul.com</t>
  </si>
  <si>
    <t>sara@amul.com</t>
  </si>
  <si>
    <t>estella@amul.com</t>
  </si>
  <si>
    <t>theresa@amul.com</t>
  </si>
  <si>
    <t>augusta@amul.com</t>
  </si>
  <si>
    <t>mittie@amul.com</t>
  </si>
  <si>
    <t>hallie@amul.com</t>
  </si>
  <si>
    <t>isabella@amul.com</t>
  </si>
  <si>
    <t>olga@amul.com</t>
  </si>
  <si>
    <t>adele@amul.com</t>
  </si>
  <si>
    <t>lily@amul.com</t>
  </si>
  <si>
    <t>george@amul.com</t>
  </si>
  <si>
    <t>elizebeth@amul.com</t>
  </si>
  <si>
    <t>georgianna@amul.com</t>
  </si>
  <si>
    <t>gracie@amul.com</t>
  </si>
  <si>
    <t>iona@amul.com</t>
  </si>
  <si>
    <t>lessie@amul.com</t>
  </si>
  <si>
    <t>leta@amul.com</t>
  </si>
  <si>
    <t>liza@amul.com</t>
  </si>
  <si>
    <t>mertie@amul.com</t>
  </si>
  <si>
    <t>molly@amul.com</t>
  </si>
  <si>
    <t>neva@amul.com</t>
  </si>
  <si>
    <t>oma@amul.com</t>
  </si>
  <si>
    <t>carolina@amul.com</t>
  </si>
  <si>
    <t>cathrine@amul.com</t>
  </si>
  <si>
    <t>christena@amul.com</t>
  </si>
  <si>
    <t>clyde@amul.com</t>
  </si>
  <si>
    <t>dena@amul.com</t>
  </si>
  <si>
    <t>dolores@amul.com</t>
  </si>
  <si>
    <t>daisie@amul.com</t>
  </si>
  <si>
    <t>deborah@amul.com</t>
  </si>
  <si>
    <t>daisey@amul.com</t>
  </si>
  <si>
    <t>dorcas@amul.com</t>
  </si>
  <si>
    <t>manerva@amul.com</t>
  </si>
  <si>
    <t>emilia@amul.com</t>
  </si>
  <si>
    <t>esta@amul.com</t>
  </si>
  <si>
    <t>magnolia@amul.com</t>
  </si>
  <si>
    <t>margeret@amul.com</t>
  </si>
  <si>
    <t>margery@amul.com</t>
  </si>
  <si>
    <t>media@amul.com</t>
  </si>
  <si>
    <t>millicent@amul.com</t>
  </si>
  <si>
    <t>nena@amul.com</t>
  </si>
  <si>
    <t>ocie@amul.com</t>
  </si>
  <si>
    <t>orilla@amul.com</t>
  </si>
  <si>
    <t>osie@amul.com</t>
  </si>
  <si>
    <t>rillie@amul.com</t>
  </si>
  <si>
    <t>rosanna@amul.com</t>
  </si>
  <si>
    <t>theo@amul.com</t>
  </si>
  <si>
    <t>tilda@amul.com</t>
  </si>
  <si>
    <t>tishie@amul.com</t>
  </si>
  <si>
    <t>tressa@amul.com</t>
  </si>
  <si>
    <t>viva@amul.com</t>
  </si>
  <si>
    <t>yetta@amul.com</t>
  </si>
  <si>
    <t>georgia@amul.com</t>
  </si>
  <si>
    <t>jennie@amul.com</t>
  </si>
  <si>
    <t>gertrude@amul.com</t>
  </si>
  <si>
    <t>julia@amul.com</t>
  </si>
  <si>
    <t>mollie@amul.com</t>
  </si>
  <si>
    <t>alma@amul.com</t>
  </si>
  <si>
    <t>addie@amul.com</t>
  </si>
  <si>
    <t>eliza@amul.com</t>
  </si>
  <si>
    <t>lulu@amul.com</t>
  </si>
  <si>
    <t>nannie@amul.com</t>
  </si>
  <si>
    <t>abbie@amul.com</t>
  </si>
  <si>
    <t>eula@amul.com</t>
  </si>
  <si>
    <t>dollie@amul.com</t>
  </si>
  <si>
    <t>hettie@amul.com</t>
  </si>
  <si>
    <t>eunice@amul.com</t>
  </si>
  <si>
    <t>fanny@amul.com</t>
  </si>
  <si>
    <t>ola@amul.com</t>
  </si>
  <si>
    <t>elva@amul.com</t>
  </si>
  <si>
    <t>orpha@amul.com</t>
  </si>
  <si>
    <t>alvina@amul.com</t>
  </si>
  <si>
    <t>annette@amul.com</t>
  </si>
  <si>
    <t>catharine@amul.com</t>
  </si>
  <si>
    <t>kathrine@amul.com</t>
  </si>
  <si>
    <t>lavinia@amul.com</t>
  </si>
  <si>
    <t>marietta@amul.com</t>
  </si>
  <si>
    <t>melvina@amul.com</t>
  </si>
  <si>
    <t>ona@amul.com</t>
  </si>
  <si>
    <t>pinkie@amul.com</t>
  </si>
  <si>
    <t>samantha@amul.com</t>
  </si>
  <si>
    <t>susanna@amul.com</t>
  </si>
  <si>
    <t>chloe@amul.com</t>
  </si>
  <si>
    <t>jimmie@amul.com</t>
  </si>
  <si>
    <t>louvenia@amul.com</t>
  </si>
  <si>
    <t>lucia@amul.com</t>
  </si>
  <si>
    <t>ludie@amul.com</t>
  </si>
  <si>
    <t>luna@amul.com</t>
  </si>
  <si>
    <t>abigail@amul.com</t>
  </si>
  <si>
    <t>celestine@amul.com</t>
  </si>
  <si>
    <t>celina@amul.com</t>
  </si>
  <si>
    <t>nevada@amul.com</t>
  </si>
  <si>
    <t>rachael@amul.com</t>
  </si>
  <si>
    <t>robert@amul.com</t>
  </si>
  <si>
    <t>sina@amul.com</t>
  </si>
  <si>
    <t>mallie@amul.com</t>
  </si>
  <si>
    <t>erna@amul.com</t>
  </si>
  <si>
    <t>fern@amul.com</t>
  </si>
  <si>
    <t>florida@amul.com</t>
  </si>
  <si>
    <t>adela@amul.com</t>
  </si>
  <si>
    <t>althea@amul.com</t>
  </si>
  <si>
    <t>amalia@amul.com</t>
  </si>
  <si>
    <t>amber@amul.com</t>
  </si>
  <si>
    <t>angelina@amul.com</t>
  </si>
  <si>
    <t>dicie@amul.com</t>
  </si>
  <si>
    <t>dove@amul.com</t>
  </si>
  <si>
    <t>drusilla@amul.com</t>
  </si>
  <si>
    <t>elena@amul.com</t>
  </si>
  <si>
    <t>elenora@amul.com</t>
  </si>
  <si>
    <t>elmina@amul.com</t>
  </si>
  <si>
    <t>lea@amul.com</t>
  </si>
  <si>
    <t>leanna@amul.com</t>
  </si>
  <si>
    <t>leitha@amul.com</t>
  </si>
  <si>
    <t>leone@amul.com</t>
  </si>
  <si>
    <t>lidie@amul.com</t>
  </si>
  <si>
    <t>loma@amul.com</t>
  </si>
  <si>
    <t>cora@amul.com</t>
  </si>
  <si>
    <t>martha@amul.com</t>
  </si>
  <si>
    <t>laura@amul.com</t>
  </si>
  <si>
    <t>nellie@amul.com</t>
  </si>
  <si>
    <t>grace@amul.com</t>
  </si>
  <si>
    <t>mae@amul.com</t>
  </si>
  <si>
    <t>etta@amul.com</t>
  </si>
  <si>
    <t>harriet@amul.com</t>
  </si>
  <si>
    <t>sadie@amul.com</t>
  </si>
  <si>
    <t>caroline@amul.com</t>
  </si>
  <si>
    <t>katie@amul.com</t>
  </si>
  <si>
    <t>myra@amul.com</t>
  </si>
  <si>
    <t>sophie@amul.com</t>
  </si>
  <si>
    <t>tillie@amul.com</t>
  </si>
  <si>
    <t>isabel@amul.com</t>
  </si>
  <si>
    <t>sylvia@amul.com</t>
  </si>
  <si>
    <t>carolyn@amul.com</t>
  </si>
  <si>
    <t>isabelle@amul.com</t>
  </si>
  <si>
    <t>leila@amul.com</t>
  </si>
  <si>
    <t>sally@amul.com</t>
  </si>
  <si>
    <t>ina@amul.com</t>
  </si>
  <si>
    <t>essie@amul.com</t>
  </si>
  <si>
    <t>myrtie@amul.com</t>
  </si>
  <si>
    <t>margie@amul.com</t>
  </si>
  <si>
    <t>nona@amul.com</t>
  </si>
  <si>
    <t>zella@amul.com</t>
  </si>
  <si>
    <t>dovie@amul.com</t>
  </si>
  <si>
    <t>elvira@amul.com</t>
  </si>
  <si>
    <t>erma@amul.com</t>
  </si>
  <si>
    <t>eda@amul.com</t>
  </si>
  <si>
    <t>isabell@amul.com</t>
  </si>
  <si>
    <t>james@amul.com</t>
  </si>
  <si>
    <t>sidney@amul.com</t>
  </si>
  <si>
    <t>velma@amul.com</t>
  </si>
  <si>
    <t>clare@amul.com</t>
  </si>
  <si>
    <t>vida@amul.com</t>
  </si>
  <si>
    <t>joan@amul.com</t>
  </si>
  <si>
    <t>izora@amul.com</t>
  </si>
  <si>
    <t>delilah@amul.com</t>
  </si>
  <si>
    <t>theodosia@amul.com</t>
  </si>
  <si>
    <t>tommie@amul.com</t>
  </si>
  <si>
    <t>adline@amul.com</t>
  </si>
  <si>
    <t>almira@amul.com</t>
  </si>
  <si>
    <t>alvena@amul.com</t>
  </si>
  <si>
    <t>felicia@amul.com</t>
  </si>
  <si>
    <t>florance@amul.com</t>
  </si>
  <si>
    <t>fronie@amul.com</t>
  </si>
  <si>
    <t>geraldine@amul.com</t>
  </si>
  <si>
    <t>carrie@amul.com</t>
  </si>
  <si>
    <t>maude@amul.com</t>
  </si>
  <si>
    <t>mabel@amul.com</t>
  </si>
  <si>
    <t>bessie@amul.com</t>
  </si>
  <si>
    <t>lydia@amul.com</t>
  </si>
  <si>
    <t>elsie@amul.com</t>
  </si>
  <si>
    <t>kate@amul.com</t>
  </si>
  <si>
    <t>susan@amul.com</t>
  </si>
  <si>
    <t>bertie@amul.com</t>
  </si>
  <si>
    <t>nell@amul.com</t>
  </si>
  <si>
    <t>alberta@amul.com</t>
  </si>
  <si>
    <t>katharine@amul.com</t>
  </si>
  <si>
    <t>lora@amul.com</t>
  </si>
  <si>
    <t>rena@amul.com</t>
  </si>
  <si>
    <t>mina@amul.com</t>
  </si>
  <si>
    <t>rhoda@amul.com</t>
  </si>
  <si>
    <t>mathilda@amul.com</t>
  </si>
  <si>
    <t>cecilia@amul.com</t>
  </si>
  <si>
    <t>irma@amul.com</t>
  </si>
  <si>
    <t>leota@amul.com</t>
  </si>
  <si>
    <t>william@amul.com</t>
  </si>
  <si>
    <t>artie@amul.com</t>
  </si>
  <si>
    <t>blanch@amul.com</t>
  </si>
  <si>
    <t>charity@amul.com</t>
  </si>
  <si>
    <t>lorena@amul.com</t>
  </si>
  <si>
    <t>lucretia@amul.com</t>
  </si>
  <si>
    <t>julie@amul.com</t>
  </si>
  <si>
    <t>letitia@amul.com</t>
  </si>
  <si>
    <t>madeline@amul.com</t>
  </si>
  <si>
    <t>malissa@amul.com</t>
  </si>
  <si>
    <t>mariah@amul.com</t>
  </si>
  <si>
    <t>pattie@amul.com</t>
  </si>
  <si>
    <t>vivian@amul.com</t>
  </si>
  <si>
    <t>almeda@amul.com</t>
  </si>
  <si>
    <t>aurelia@amul.com</t>
  </si>
  <si>
    <t>claire@amul.com</t>
  </si>
  <si>
    <t>dolly@amul.com</t>
  </si>
  <si>
    <t>hazel@amul.com</t>
  </si>
  <si>
    <t>jannie@amul.com</t>
  </si>
  <si>
    <t>kathleen@amul.com</t>
  </si>
  <si>
    <t>constance@amul.com</t>
  </si>
  <si>
    <t>dixie@amul.com</t>
  </si>
  <si>
    <t>ila@amul.com</t>
  </si>
  <si>
    <t>iola@amul.com</t>
  </si>
  <si>
    <t>zada@amul.com</t>
  </si>
  <si>
    <t>lenore@amul.com</t>
  </si>
  <si>
    <t>liddie@amul.com</t>
  </si>
  <si>
    <t>lotta@amul.com</t>
  </si>
  <si>
    <t>mame@amul.com</t>
  </si>
  <si>
    <t>lennie@amul.com</t>
  </si>
  <si>
    <t>lissie@amul.com</t>
  </si>
  <si>
    <t>diana@amul.com</t>
  </si>
  <si>
    <t>emelie@amul.com</t>
  </si>
  <si>
    <t>una@amul.com</t>
  </si>
  <si>
    <t>vernie@amul.com</t>
  </si>
  <si>
    <t>arizona@amul.com</t>
  </si>
  <si>
    <t>becky@amul.com</t>
  </si>
  <si>
    <t>bennie@amul.com</t>
  </si>
  <si>
    <t>bernadette@amul.com</t>
  </si>
  <si>
    <t>camille@amul.com</t>
  </si>
  <si>
    <t>cordia@amul.com</t>
  </si>
  <si>
    <t>corine@amul.com</t>
  </si>
  <si>
    <t>gina@amul.com</t>
  </si>
  <si>
    <t>glenna@amul.com</t>
  </si>
  <si>
    <t>grayce@amul.com</t>
  </si>
  <si>
    <t>hedwig@amul.com</t>
  </si>
  <si>
    <t>jessica@amul.com</t>
  </si>
  <si>
    <t>jossie@amul.com</t>
  </si>
  <si>
    <t>katheryn@amul.com</t>
  </si>
  <si>
    <t>katy@amul.com</t>
  </si>
  <si>
    <t>dora@amul.com</t>
  </si>
  <si>
    <t>maggie@amul.com</t>
  </si>
  <si>
    <t>pearl@amul.com</t>
  </si>
  <si>
    <t>daisy@amul.com</t>
  </si>
  <si>
    <t>fannie@amul.com</t>
  </si>
  <si>
    <t>josephine@amul.com</t>
  </si>
  <si>
    <t>rosa@amul.com</t>
  </si>
  <si>
    <t>ora@amul.com</t>
  </si>
  <si>
    <t>pauline@amul.com</t>
  </si>
  <si>
    <t>josie@amul.com</t>
  </si>
  <si>
    <t>lola@amul.com</t>
  </si>
  <si>
    <t>sophia@amul.com</t>
  </si>
  <si>
    <t>leona@amul.com</t>
  </si>
  <si>
    <t>anne@amul.com</t>
  </si>
  <si>
    <t>mildred@amul.com</t>
  </si>
  <si>
    <t>ann@amul.com</t>
  </si>
  <si>
    <t>beulah@amul.com</t>
  </si>
  <si>
    <t>phoebe@amul.com</t>
  </si>
  <si>
    <t>teresa@amul.com</t>
  </si>
  <si>
    <t>hester@amul.com</t>
  </si>
  <si>
    <t>lida@amul.com</t>
  </si>
  <si>
    <t>lina@amul.com</t>
  </si>
  <si>
    <t>winnie@amul.com</t>
  </si>
  <si>
    <t>linnie@amul.com</t>
  </si>
  <si>
    <t>loretta@amul.com</t>
  </si>
  <si>
    <t>madge@amul.com</t>
  </si>
  <si>
    <t>joanna@amul.com</t>
  </si>
  <si>
    <t>leonora@amul.com</t>
  </si>
  <si>
    <t>priscilla@amul.com</t>
  </si>
  <si>
    <t>tennie@amul.com</t>
  </si>
  <si>
    <t>angeline@amul.com</t>
  </si>
  <si>
    <t>alida@amul.com</t>
  </si>
  <si>
    <t>alva@amul.com</t>
  </si>
  <si>
    <t>cecile@amul.com</t>
  </si>
  <si>
    <t>cleo@amul.com</t>
  </si>
  <si>
    <t>donna@amul.com</t>
  </si>
  <si>
    <t>ellie@amul.com</t>
  </si>
  <si>
    <t>ernestine@amul.com</t>
  </si>
  <si>
    <t>evie@amul.com</t>
  </si>
  <si>
    <t>frankie@amul.com</t>
  </si>
  <si>
    <t>helene@amul.com</t>
  </si>
  <si>
    <t>minna@amul.com</t>
  </si>
  <si>
    <t>myrta@amul.com</t>
  </si>
  <si>
    <t>eleanore@amul.com</t>
  </si>
  <si>
    <t>elmira@amul.com</t>
  </si>
  <si>
    <t>fay@amul.com</t>
  </si>
  <si>
    <t>frank@amul.com</t>
  </si>
  <si>
    <t>jenny@amul.com</t>
  </si>
  <si>
    <t>kizzie@amul.com</t>
  </si>
  <si>
    <t>lonnie@amul.com</t>
  </si>
  <si>
    <t>loula@amul.com</t>
  </si>
  <si>
    <t>edmonia@amul.com</t>
  </si>
  <si>
    <t>effa@amul.com</t>
  </si>
  <si>
    <t>eldora@amul.com</t>
  </si>
  <si>
    <t>therese@amul.com</t>
  </si>
  <si>
    <t>manie@amul.com</t>
  </si>
  <si>
    <t>nella@amul.com</t>
  </si>
  <si>
    <t>paulina@amul.com</t>
  </si>
  <si>
    <t>philomena@amul.com</t>
  </si>
  <si>
    <t>estell@amul.com</t>
  </si>
  <si>
    <t>etha@amul.com</t>
  </si>
  <si>
    <t>fred@amul.com</t>
  </si>
  <si>
    <t>hope@amul.com</t>
  </si>
  <si>
    <t>indiana@amul.com</t>
  </si>
  <si>
    <t>ione@amul.com</t>
  </si>
  <si>
    <t>pansy@amul.com</t>
  </si>
  <si>
    <t>ray@amul.com</t>
  </si>
  <si>
    <t>rosia@amul.com</t>
  </si>
  <si>
    <t>rowena@amul.com</t>
  </si>
  <si>
    <t>shirley@amul.com</t>
  </si>
  <si>
    <t>tabitha@amul.com</t>
  </si>
  <si>
    <t>zena@amul.com</t>
  </si>
  <si>
    <t>zola@amul.com</t>
  </si>
  <si>
    <t>abby@amul.com</t>
  </si>
  <si>
    <t>aileen@amul.com</t>
  </si>
  <si>
    <t>ara@amul.com</t>
  </si>
  <si>
    <t>ardelia@amul.com</t>
  </si>
  <si>
    <t>mary@amul.com</t>
  </si>
  <si>
    <t>anna@amul.com</t>
  </si>
  <si>
    <t>emma@amul.com</t>
  </si>
  <si>
    <t>katherine@amul.com</t>
  </si>
  <si>
    <t>agnes@amul.com</t>
  </si>
  <si>
    <t>marie@amul.com</t>
  </si>
  <si>
    <t>nora@amul.com</t>
  </si>
  <si>
    <t>may@amul.com</t>
  </si>
  <si>
    <t>callie@amul.com</t>
  </si>
  <si>
    <t>lou@amul.com</t>
  </si>
  <si>
    <t>delia@amul.com</t>
  </si>
  <si>
    <t>eleanor@amul.com</t>
  </si>
  <si>
    <t>barbara@amul.com</t>
  </si>
  <si>
    <t>iva@amul.com</t>
  </si>
  <si>
    <t>louisa@amul.com</t>
  </si>
  <si>
    <t>maria@amul.com</t>
  </si>
  <si>
    <t>claudia@amul.com</t>
  </si>
  <si>
    <t>marguerite@amul.com</t>
  </si>
  <si>
    <t>vera@amul.com</t>
  </si>
  <si>
    <t>polly@amul.com</t>
  </si>
  <si>
    <t>virgie@amul.com</t>
  </si>
  <si>
    <t>eugenia@amul.com</t>
  </si>
  <si>
    <t>lucile@amul.com</t>
  </si>
  <si>
    <t>lucille@amul.com</t>
  </si>
  <si>
    <t>mabelle@amul.com</t>
  </si>
  <si>
    <t>rosalie@amul.com</t>
  </si>
  <si>
    <t>docia@amul.com</t>
  </si>
  <si>
    <t>ettie@amul.com</t>
  </si>
  <si>
    <t>flossie@amul.com</t>
  </si>
  <si>
    <t>hanna@amul.com</t>
  </si>
  <si>
    <t>letha@amul.com</t>
  </si>
  <si>
    <t>prudence@amul.com</t>
  </si>
  <si>
    <t>queen@amul.com</t>
  </si>
  <si>
    <t>rilla@amul.com</t>
  </si>
  <si>
    <t>magdalene@amul.com</t>
  </si>
  <si>
    <t>mettie@amul.com</t>
  </si>
  <si>
    <t>dessa@amul.com</t>
  </si>
  <si>
    <t>eloise@amul.com</t>
  </si>
  <si>
    <t>emmer@amul.com</t>
  </si>
  <si>
    <t>vena@amul.com</t>
  </si>
  <si>
    <t>wanda@amul.com</t>
  </si>
  <si>
    <t>wilda@amul.com</t>
  </si>
  <si>
    <t>altha@amul.com</t>
  </si>
  <si>
    <t>jettie@amul.com</t>
  </si>
  <si>
    <t>johnnie@amul.com</t>
  </si>
  <si>
    <t>josiephine@amul.com</t>
  </si>
  <si>
    <t>kitty@amul.com</t>
  </si>
  <si>
    <t>lavina@amul.com</t>
  </si>
  <si>
    <t>thomas@amul.com</t>
  </si>
  <si>
    <t>verdie@amul.com</t>
  </si>
  <si>
    <t>walter@amul.com</t>
  </si>
  <si>
    <t>clara@amul.com</t>
  </si>
  <si>
    <t>ella@amul.com</t>
  </si>
  <si>
    <t>florence@amul.com</t>
  </si>
  <si>
    <t>della@amul.com</t>
  </si>
  <si>
    <t>lizzie@amul.com</t>
  </si>
  <si>
    <t>flora@amul.com</t>
  </si>
  <si>
    <t>susie@amul.com</t>
  </si>
  <si>
    <t>maud@amul.com</t>
  </si>
  <si>
    <t>winifred@amul.com</t>
  </si>
  <si>
    <t>alta@amul.com</t>
  </si>
  <si>
    <t>celia@amul.com</t>
  </si>
  <si>
    <t>christine@amul.com</t>
  </si>
  <si>
    <t>beatrice@amul.com</t>
  </si>
  <si>
    <t>birdie@amul.com</t>
  </si>
  <si>
    <t>harriett@amul.com</t>
  </si>
  <si>
    <t>mable@amul.com</t>
  </si>
  <si>
    <t>john@amul.com</t>
  </si>
  <si>
    <t>rosetta@amul.com</t>
  </si>
  <si>
    <t>verna@amul.com</t>
  </si>
  <si>
    <t>cassie@amul.com</t>
  </si>
  <si>
    <t>corinne@amul.com</t>
  </si>
  <si>
    <t>ivy@amul.com</t>
  </si>
  <si>
    <t>melissa@amul.com</t>
  </si>
  <si>
    <t>lyda@amul.com</t>
  </si>
  <si>
    <t>naomi@amul.com</t>
  </si>
  <si>
    <t>norma@amul.com</t>
  </si>
  <si>
    <t>bell@amul.com</t>
  </si>
  <si>
    <t>lenna@amul.com</t>
  </si>
  <si>
    <t>lucie@amul.com</t>
  </si>
  <si>
    <t>missouri@amul.com</t>
  </si>
  <si>
    <t>nola@amul.com</t>
  </si>
  <si>
    <t>zoe@amul.com</t>
  </si>
  <si>
    <t>ira@amul.com</t>
  </si>
  <si>
    <t>luvenia@amul.com</t>
  </si>
  <si>
    <t>marjorie@amul.com</t>
  </si>
  <si>
    <t>maybelle@amul.com</t>
  </si>
  <si>
    <t>mellie@amul.com</t>
  </si>
  <si>
    <t>nan@amul.com</t>
  </si>
  <si>
    <t>pearlie@amul.com</t>
  </si>
  <si>
    <t>serena@amul.com</t>
  </si>
  <si>
    <t>india@amul.com</t>
  </si>
  <si>
    <t>jeanne@amul.com</t>
  </si>
  <si>
    <t>gena@amul.com</t>
  </si>
  <si>
    <t>henry@amul.com</t>
  </si>
  <si>
    <t>iris@amul.com</t>
  </si>
  <si>
    <t>besse@amul.com</t>
  </si>
  <si>
    <t>bird@amul.com</t>
  </si>
  <si>
    <t>birtie@amul.com</t>
  </si>
  <si>
    <t>clarissa@amul.com</t>
  </si>
  <si>
    <t>claude@amul.com</t>
  </si>
  <si>
    <t>selina@amul.com</t>
  </si>
  <si>
    <t>sena@amul.com</t>
  </si>
  <si>
    <t>paula@amul.com</t>
  </si>
  <si>
    <t>permelia@amul.com</t>
  </si>
  <si>
    <t>rosalia@amul.com</t>
  </si>
  <si>
    <t>roxanna@amul.com</t>
  </si>
  <si>
    <t>sula@amul.com</t>
  </si>
  <si>
    <t>vada@amul.com</t>
  </si>
  <si>
    <t>winnifred@amul.com</t>
  </si>
  <si>
    <t>drucilla@amul.com</t>
  </si>
  <si>
    <t>etna@amul.com</t>
  </si>
  <si>
    <t>eugenie@amul.com</t>
  </si>
  <si>
    <t>eulalia@amul.com</t>
  </si>
  <si>
    <t>eve@amul.com</t>
  </si>
  <si>
    <t>elizabeth@amul.com</t>
  </si>
  <si>
    <t>minnie@amul.com</t>
  </si>
  <si>
    <t>margaret@amul.com</t>
  </si>
  <si>
    <t>ida@amul.com</t>
  </si>
  <si>
    <t>mamie@amul.com</t>
  </si>
  <si>
    <t>blanche@amul.com</t>
  </si>
  <si>
    <t>stella@amul.com</t>
  </si>
  <si>
    <t>ellen@amul.com</t>
  </si>
  <si>
    <t>mayme@amul.com</t>
  </si>
  <si>
    <t>evelyn@amul.com</t>
  </si>
  <si>
    <t>estelle@amul.com</t>
  </si>
  <si>
    <t>nina@amul.com</t>
  </si>
  <si>
    <t>betty@amul.com</t>
  </si>
  <si>
    <t>marion@amul.com</t>
  </si>
  <si>
    <t>bettie@amul.com</t>
  </si>
  <si>
    <t>cecelia@amul.com</t>
  </si>
  <si>
    <t>bess@amul.com</t>
  </si>
  <si>
    <t>kittie@amul.com</t>
  </si>
  <si>
    <t>meta@amul.com</t>
  </si>
  <si>
    <t>angie@amul.com</t>
  </si>
  <si>
    <t>dessie@amul.com</t>
  </si>
  <si>
    <t>georgiana@amul.com</t>
  </si>
  <si>
    <t>lila@amul.com</t>
  </si>
  <si>
    <t>regina@amul.com</t>
  </si>
  <si>
    <t>selma@amul.com</t>
  </si>
  <si>
    <t>wilhelmina@amul.com</t>
  </si>
  <si>
    <t>minta@amul.com</t>
  </si>
  <si>
    <t>retta@amul.com</t>
  </si>
  <si>
    <t>rosella@amul.com</t>
  </si>
  <si>
    <t>adah@amul.com</t>
  </si>
  <si>
    <t>berta@amul.com</t>
  </si>
  <si>
    <t>elisabeth@amul.com</t>
  </si>
  <si>
    <t>elise@amul.com</t>
  </si>
  <si>
    <t>goldie@amul.com</t>
  </si>
  <si>
    <t>leola@amul.com</t>
  </si>
  <si>
    <t>margret@amul.com</t>
  </si>
  <si>
    <t>savannah@amul.com</t>
  </si>
  <si>
    <t>tessie@amul.com</t>
  </si>
  <si>
    <t>tina@amul.com</t>
  </si>
  <si>
    <t>agatha@amul.com</t>
  </si>
  <si>
    <t>america@amul.com</t>
  </si>
  <si>
    <t>mintie@amul.com</t>
  </si>
  <si>
    <t>peggy@amul.com</t>
  </si>
  <si>
    <t>easter@amul.com</t>
  </si>
  <si>
    <t>eddie@amul.com</t>
  </si>
  <si>
    <t>emelia@amul.com</t>
  </si>
  <si>
    <t>emmie@amul.com</t>
  </si>
  <si>
    <t>era@amul.com</t>
  </si>
  <si>
    <t>rae@amul.com</t>
  </si>
  <si>
    <t>leda@amul.com</t>
  </si>
  <si>
    <t>letta@amul.com</t>
  </si>
  <si>
    <t>mahala@amul.com</t>
  </si>
  <si>
    <t>marcia@amul.com</t>
  </si>
  <si>
    <t>zetta@amul.com</t>
  </si>
  <si>
    <t>zoa@amul.com</t>
  </si>
  <si>
    <t>zona@amul.com</t>
  </si>
  <si>
    <t>albertina@amul.com</t>
  </si>
  <si>
    <t>hattie@amul.com</t>
  </si>
  <si>
    <t>edith@amul.com</t>
  </si>
  <si>
    <t>mattie@amul.com</t>
  </si>
  <si>
    <t>lottie@amul.com</t>
  </si>
  <si>
    <t>amanda@amul.com</t>
  </si>
  <si>
    <t>belle@amul.com</t>
  </si>
  <si>
    <t>charlotte@amul.com</t>
  </si>
  <si>
    <t>rebecca@amul.com</t>
  </si>
  <si>
    <t>ruth@amul.com</t>
  </si>
  <si>
    <t>lenora@amul.com</t>
  </si>
  <si>
    <t>adelaide@amul.com</t>
  </si>
  <si>
    <t>christina@amul.com</t>
  </si>
  <si>
    <t>lelia@amul.com</t>
  </si>
  <si>
    <t>nelle@amul.com</t>
  </si>
  <si>
    <t>sue@amul.com</t>
  </si>
  <si>
    <t>olivia@amul.com</t>
  </si>
  <si>
    <t>elma@amul.com</t>
  </si>
  <si>
    <t>geneva@amul.com</t>
  </si>
  <si>
    <t>janet@amul.com</t>
  </si>
  <si>
    <t>lee@amul.com</t>
  </si>
  <si>
    <t>donnie@amul.com</t>
  </si>
  <si>
    <t>elsa@amul.com</t>
  </si>
  <si>
    <t>gladys@amul.com</t>
  </si>
  <si>
    <t>matie@amul.com</t>
  </si>
  <si>
    <t>metta@amul.com</t>
  </si>
  <si>
    <t>patsy@amul.com</t>
  </si>
  <si>
    <t>phebe@amul.com</t>
  </si>
  <si>
    <t>sophronia@amul.com</t>
  </si>
  <si>
    <t>adda@amul.com</t>
  </si>
  <si>
    <t>claudie@amul.com</t>
  </si>
  <si>
    <t>willa@amul.com</t>
  </si>
  <si>
    <t>malvina@amul.com</t>
  </si>
  <si>
    <t>mathilde@amul.com</t>
  </si>
  <si>
    <t>mazie@amul.com</t>
  </si>
  <si>
    <t>queenie@amul.com</t>
  </si>
  <si>
    <t>frona@amul.com</t>
  </si>
  <si>
    <t>hilma@amul.com</t>
  </si>
  <si>
    <t>annabelle@amul.com</t>
  </si>
  <si>
    <t>anner@amul.com</t>
  </si>
  <si>
    <t>arie@amul.com</t>
  </si>
  <si>
    <t>clarice@amul.com</t>
  </si>
  <si>
    <t>ethyl@amul.com</t>
  </si>
  <si>
    <t>evalyn@amul.com</t>
  </si>
  <si>
    <t>evelina@amul.com</t>
  </si>
  <si>
    <t>faye@amul.com</t>
  </si>
  <si>
    <t>huldah@amul.com</t>
  </si>
  <si>
    <t>lular@amul.com</t>
  </si>
  <si>
    <t>magdalen@amul.com</t>
  </si>
  <si>
    <t>maymie@amul.com</t>
  </si>
  <si>
    <t>minervia@amul.com</t>
  </si>
  <si>
    <t>muriel@amul.com</t>
  </si>
  <si>
    <t>neppie@amul.com</t>
  </si>
  <si>
    <t>olie@amul.com</t>
  </si>
  <si>
    <t>rose@amul.com</t>
  </si>
  <si>
    <t>catherine@amul.com</t>
  </si>
  <si>
    <t>lillian@amul.com</t>
  </si>
  <si>
    <t>ada@amul.com</t>
  </si>
  <si>
    <t>lillie@amul.com</t>
  </si>
  <si>
    <t>helen@amul.com</t>
  </si>
  <si>
    <t>viola@amul.com</t>
  </si>
  <si>
    <t>olive@amul.com</t>
  </si>
  <si>
    <t>amelia@amul.com</t>
  </si>
  <si>
    <t>hannah@amul.com</t>
  </si>
  <si>
    <t>jane@amul.com</t>
  </si>
  <si>
    <t>johanna@amul.com</t>
  </si>
  <si>
    <t>lilly@amul.com</t>
  </si>
  <si>
    <t>lucinda@amul.com</t>
  </si>
  <si>
    <t>minerva@amul.com</t>
  </si>
  <si>
    <t>lettie@amul.com</t>
  </si>
  <si>
    <t>roxie@amul.com</t>
  </si>
  <si>
    <t>cynthia@amul.com</t>
  </si>
  <si>
    <t>helena@amul.com</t>
  </si>
  <si>
    <t>hilda@amul.com</t>
  </si>
  <si>
    <t>hulda@amul.com</t>
  </si>
  <si>
    <t>ophelia@amul.com</t>
  </si>
  <si>
    <t>georgie@amul.com</t>
  </si>
  <si>
    <t>leora@amul.com</t>
  </si>
  <si>
    <t>pearle@amul.com</t>
  </si>
  <si>
    <t>vesta@amul.com</t>
  </si>
  <si>
    <t>vinnie@amul.com</t>
  </si>
  <si>
    <t>antoinette@amul.com</t>
  </si>
  <si>
    <t>clementine@amul.com</t>
  </si>
  <si>
    <t>edythe@amul.com</t>
  </si>
  <si>
    <t>harriette@amul.com</t>
  </si>
  <si>
    <t>libbie@amul.com</t>
  </si>
  <si>
    <t>avis@amul.com</t>
  </si>
  <si>
    <t>betsy@amul.com</t>
  </si>
  <si>
    <t>bonnie@amul.com</t>
  </si>
  <si>
    <t>cecil@amul.com</t>
  </si>
  <si>
    <t>cordie@amul.com</t>
  </si>
  <si>
    <t>emmaline@amul.com</t>
  </si>
  <si>
    <t>ethelyn@amul.com</t>
  </si>
  <si>
    <t>aline@amul.com</t>
  </si>
  <si>
    <t>joseph@amul.com</t>
  </si>
  <si>
    <t>juliet@amul.com</t>
  </si>
  <si>
    <t>leonie@amul.com</t>
  </si>
  <si>
    <t>corda@amul.com</t>
  </si>
  <si>
    <t>corrie@amul.com</t>
  </si>
  <si>
    <t>dell@amul.com</t>
  </si>
  <si>
    <t>dellar@amul.com</t>
  </si>
  <si>
    <t>donie@amul.com</t>
  </si>
  <si>
    <t>doris@amul.com</t>
  </si>
  <si>
    <t>idell@amul.com</t>
  </si>
  <si>
    <t>inga@amul.com</t>
  </si>
  <si>
    <t>irena@amul.com</t>
  </si>
  <si>
    <t>jewell@amul.com</t>
  </si>
  <si>
    <t>kattie@amul.com</t>
  </si>
  <si>
    <t>lavenia@amul.com</t>
  </si>
  <si>
    <t>onie@amul.com</t>
  </si>
  <si>
    <t>osa@amul.com</t>
  </si>
  <si>
    <t>otelia@amul.com</t>
  </si>
  <si>
    <t>paralee@amul.com</t>
  </si>
  <si>
    <t>virginia@amul.com</t>
  </si>
  <si>
    <t>jessie@amul.com</t>
  </si>
  <si>
    <t>louise@amul.com</t>
  </si>
  <si>
    <t>ethel@amul.com</t>
  </si>
  <si>
    <t>lula@amul.com</t>
  </si>
  <si>
    <t>myrtle@amul.com</t>
  </si>
  <si>
    <t>emily@amul.com</t>
  </si>
  <si>
    <t>matilda@amul.com</t>
  </si>
  <si>
    <t>irene@amul.com</t>
  </si>
  <si>
    <t>kathryn@amul.com</t>
  </si>
  <si>
    <t>esther@amul.com</t>
  </si>
  <si>
    <t>bernice@amul.com</t>
  </si>
  <si>
    <t>genevieve@amul.com</t>
  </si>
  <si>
    <t>jean@amul.com</t>
  </si>
  <si>
    <t>cordelia@amul.com</t>
  </si>
  <si>
    <t>marian@amul.com</t>
  </si>
  <si>
    <t>francis@amul.com</t>
  </si>
  <si>
    <t>jeanette@amul.com</t>
  </si>
  <si>
    <t>adeline@amul.com</t>
  </si>
  <si>
    <t>gussie@amul.com</t>
  </si>
  <si>
    <t>leah@amul.com</t>
  </si>
  <si>
    <t>lois@amul.com</t>
  </si>
  <si>
    <t>lura@amul.com</t>
  </si>
  <si>
    <t>elnora@amul.com</t>
  </si>
  <si>
    <t>violet@amul.com</t>
  </si>
  <si>
    <t>lona@amul.com</t>
  </si>
  <si>
    <t>miriam@amul.com</t>
  </si>
  <si>
    <t>zora@amul.com</t>
  </si>
  <si>
    <t>linda@amul.com</t>
  </si>
  <si>
    <t>octavia@amul.com</t>
  </si>
  <si>
    <t>sudie@amul.com</t>
  </si>
  <si>
    <t>zula@amul.com</t>
  </si>
  <si>
    <t>adella@amul.com</t>
  </si>
  <si>
    <t>alpha@amul.com</t>
  </si>
  <si>
    <t>frieda@amul.com</t>
  </si>
  <si>
    <t>lilian@amul.com</t>
  </si>
  <si>
    <t>lue@amul.com</t>
  </si>
  <si>
    <t>lutie@amul.com</t>
  </si>
  <si>
    <t>magdalena@amul.com</t>
  </si>
  <si>
    <t>meda@amul.com</t>
  </si>
  <si>
    <t>rita@amul.com</t>
  </si>
  <si>
    <t>tena@amul.com</t>
  </si>
  <si>
    <t>zelma@amul.com</t>
  </si>
  <si>
    <t>adelia@amul.com</t>
  </si>
  <si>
    <t>annetta@amul.com</t>
  </si>
  <si>
    <t>antonia@amul.com</t>
  </si>
  <si>
    <t>dona@amul.com</t>
  </si>
  <si>
    <t>hortense@amul.com</t>
  </si>
  <si>
    <t>june@amul.com</t>
  </si>
  <si>
    <t>louie@amul.com</t>
  </si>
  <si>
    <t>lovie@amul.com</t>
  </si>
  <si>
    <t>marcella@amul.com</t>
  </si>
  <si>
    <t>melinda@amul.com</t>
  </si>
  <si>
    <t>mona@amul.com</t>
  </si>
  <si>
    <t>odessa@amul.com</t>
  </si>
  <si>
    <t>veronica@amul.com</t>
  </si>
  <si>
    <t>aimee@amul.com</t>
  </si>
  <si>
    <t>annabel@amul.com</t>
  </si>
  <si>
    <t>ava@amul.com</t>
  </si>
  <si>
    <t>bella@amul.com</t>
  </si>
  <si>
    <t>clemmie@amul.com</t>
  </si>
  <si>
    <t>connie@amul.com</t>
  </si>
  <si>
    <t>beryl@amul.com</t>
  </si>
  <si>
    <t>charles@amul.com</t>
  </si>
  <si>
    <t>rosina@amul.com</t>
  </si>
  <si>
    <t>salome@amul.com</t>
  </si>
  <si>
    <t>theodora@amul.com</t>
  </si>
  <si>
    <t>lugenia@amul.com</t>
  </si>
  <si>
    <t>mammie@amul.com</t>
  </si>
  <si>
    <t>manda@amul.com</t>
  </si>
  <si>
    <t>elda@amul.com</t>
  </si>
  <si>
    <t>elinor@amul.com</t>
  </si>
  <si>
    <t>emeline@amul.com</t>
  </si>
  <si>
    <t>leslie@amul.com</t>
  </si>
  <si>
    <t>lovina@amul.com</t>
  </si>
  <si>
    <t>lulie@amul.com</t>
  </si>
  <si>
    <t>patience@amul.com</t>
  </si>
  <si>
    <t>rella@amul.com</t>
  </si>
  <si>
    <t>JITENDRA</t>
  </si>
  <si>
    <t>KAJAL</t>
  </si>
  <si>
    <t>NICKY</t>
  </si>
  <si>
    <t>ROSHANI</t>
  </si>
  <si>
    <t>SHRADDHA</t>
  </si>
  <si>
    <t>MAHESH</t>
  </si>
  <si>
    <t>RASHMIKA</t>
  </si>
  <si>
    <t>KAILASH</t>
  </si>
  <si>
    <t>ANISH</t>
  </si>
  <si>
    <t>BHATT</t>
  </si>
  <si>
    <t>PATEL</t>
  </si>
  <si>
    <t>SHAH</t>
  </si>
  <si>
    <t>PARMAR</t>
  </si>
  <si>
    <t>GUPTA</t>
  </si>
  <si>
    <t>HFD</t>
  </si>
  <si>
    <t>HGFD</t>
  </si>
  <si>
    <t>GHSTGSF</t>
  </si>
  <si>
    <t>TRFSNSB</t>
  </si>
  <si>
    <t>HGS</t>
  </si>
  <si>
    <t>JUSYTSFG</t>
  </si>
  <si>
    <t>SSF</t>
  </si>
  <si>
    <t>NMSGS</t>
  </si>
  <si>
    <t>Patel Kajal</t>
  </si>
  <si>
    <t>Shah Nicky</t>
  </si>
  <si>
    <t>Patel Roshani</t>
  </si>
  <si>
    <t>Bhatt Shraddha</t>
  </si>
  <si>
    <t>Patel Mahesh</t>
  </si>
  <si>
    <t>Shah Rashmika</t>
  </si>
  <si>
    <t>Parmar Kailash</t>
  </si>
  <si>
    <t>Gupta Anish</t>
  </si>
  <si>
    <t>Nancy</t>
  </si>
  <si>
    <t>Alice</t>
  </si>
  <si>
    <t>Bertha</t>
  </si>
  <si>
    <t>Sarah</t>
  </si>
  <si>
    <t>Annie</t>
  </si>
  <si>
    <t>Effie</t>
  </si>
  <si>
    <t>Sallie</t>
  </si>
  <si>
    <t>Nettie</t>
  </si>
  <si>
    <t>Dorothy</t>
  </si>
  <si>
    <t>Luella</t>
  </si>
  <si>
    <t>Inez</t>
  </si>
  <si>
    <t>Lela</t>
  </si>
  <si>
    <t>Rosie</t>
  </si>
  <si>
    <t>Allie</t>
  </si>
  <si>
    <t>Millie</t>
  </si>
  <si>
    <t>Janie</t>
  </si>
  <si>
    <t>Cornelia</t>
  </si>
  <si>
    <t>Victoria</t>
  </si>
  <si>
    <t>Ruby</t>
  </si>
  <si>
    <t>Emilie</t>
  </si>
  <si>
    <t>Bridget</t>
  </si>
  <si>
    <t>Lilla</t>
  </si>
  <si>
    <t>Malinda</t>
  </si>
  <si>
    <t>Vina</t>
  </si>
  <si>
    <t>Freda</t>
  </si>
  <si>
    <t>Gertie</t>
  </si>
  <si>
    <t>Jeannette</t>
  </si>
  <si>
    <t>Louella</t>
  </si>
  <si>
    <t>Mandy</t>
  </si>
  <si>
    <t>Roberta</t>
  </si>
  <si>
    <t>Adaline</t>
  </si>
  <si>
    <t>Floy</t>
  </si>
  <si>
    <t>Idella</t>
  </si>
  <si>
    <t>Juanita</t>
  </si>
  <si>
    <t>Anita</t>
  </si>
  <si>
    <t>Arminta</t>
  </si>
  <si>
    <t>Dorothea</t>
  </si>
  <si>
    <t>Reba</t>
  </si>
  <si>
    <t>Imogene</t>
  </si>
  <si>
    <t>Anastasia</t>
  </si>
  <si>
    <t>Margarette</t>
  </si>
  <si>
    <t>Maudie</t>
  </si>
  <si>
    <t>Maye</t>
  </si>
  <si>
    <t>Norah</t>
  </si>
  <si>
    <t>Oda</t>
  </si>
  <si>
    <t>Patty</t>
  </si>
  <si>
    <t>Albina</t>
  </si>
  <si>
    <t>Alyce</t>
  </si>
  <si>
    <t>Amie</t>
  </si>
  <si>
    <t>Angela</t>
  </si>
  <si>
    <t>Annis</t>
  </si>
  <si>
    <t>Carol</t>
  </si>
  <si>
    <t>Carra</t>
  </si>
  <si>
    <t>Clarence</t>
  </si>
  <si>
    <t>Clarinda</t>
  </si>
  <si>
    <t>Delphia</t>
  </si>
  <si>
    <t>Dillie</t>
  </si>
  <si>
    <t>Doshie</t>
  </si>
  <si>
    <t>Eva</t>
  </si>
  <si>
    <t>Frances</t>
  </si>
  <si>
    <t>Lena</t>
  </si>
  <si>
    <t>Lucy</t>
  </si>
  <si>
    <t>Edna</t>
  </si>
  <si>
    <t>Willie</t>
  </si>
  <si>
    <t>Henrietta</t>
  </si>
  <si>
    <t>Ollie</t>
  </si>
  <si>
    <t>Amy</t>
  </si>
  <si>
    <t>Rachel</t>
  </si>
  <si>
    <t>Sara</t>
  </si>
  <si>
    <t>Estella</t>
  </si>
  <si>
    <t>Theresa</t>
  </si>
  <si>
    <t>Augusta</t>
  </si>
  <si>
    <t>Mittie</t>
  </si>
  <si>
    <t>Hallie</t>
  </si>
  <si>
    <t>Isabella</t>
  </si>
  <si>
    <t>Olga</t>
  </si>
  <si>
    <t>Adele</t>
  </si>
  <si>
    <t>Lily</t>
  </si>
  <si>
    <t>George</t>
  </si>
  <si>
    <t>Elizebeth</t>
  </si>
  <si>
    <t>Georgianna</t>
  </si>
  <si>
    <t>Gracie</t>
  </si>
  <si>
    <t>Iona</t>
  </si>
  <si>
    <t>Lessie</t>
  </si>
  <si>
    <t>Leta</t>
  </si>
  <si>
    <t>Liza</t>
  </si>
  <si>
    <t>Mertie</t>
  </si>
  <si>
    <t>Molly</t>
  </si>
  <si>
    <t>Neva</t>
  </si>
  <si>
    <t>Oma</t>
  </si>
  <si>
    <t>Carolina</t>
  </si>
  <si>
    <t>Cathrine</t>
  </si>
  <si>
    <t>Christena</t>
  </si>
  <si>
    <t>Clyde</t>
  </si>
  <si>
    <t>Dena</t>
  </si>
  <si>
    <t>Dolores</t>
  </si>
  <si>
    <t>Daisie</t>
  </si>
  <si>
    <t>Deborah</t>
  </si>
  <si>
    <t>Daisey</t>
  </si>
  <si>
    <t>Dorcas</t>
  </si>
  <si>
    <t>Manerva</t>
  </si>
  <si>
    <t>Emilia</t>
  </si>
  <si>
    <t>Esta</t>
  </si>
  <si>
    <t>Magnolia</t>
  </si>
  <si>
    <t>Margeret</t>
  </si>
  <si>
    <t>Margery</t>
  </si>
  <si>
    <t>Media</t>
  </si>
  <si>
    <t>Millicent</t>
  </si>
  <si>
    <t>Nena</t>
  </si>
  <si>
    <t>Ocie</t>
  </si>
  <si>
    <t>Orilla</t>
  </si>
  <si>
    <t>Osie</t>
  </si>
  <si>
    <t>Rillie</t>
  </si>
  <si>
    <t>Rosanna</t>
  </si>
  <si>
    <t>Theo</t>
  </si>
  <si>
    <t>Tilda</t>
  </si>
  <si>
    <t>Tishie</t>
  </si>
  <si>
    <t>Tressa</t>
  </si>
  <si>
    <t>Viva</t>
  </si>
  <si>
    <t>Yetta</t>
  </si>
  <si>
    <t>Georgia</t>
  </si>
  <si>
    <t>Jennie</t>
  </si>
  <si>
    <t>Gertrude</t>
  </si>
  <si>
    <t>Julia</t>
  </si>
  <si>
    <t>Mollie</t>
  </si>
  <si>
    <t>Alma</t>
  </si>
  <si>
    <t>Addie</t>
  </si>
  <si>
    <t>Eliza</t>
  </si>
  <si>
    <t>Lulu</t>
  </si>
  <si>
    <t>Nannie</t>
  </si>
  <si>
    <t>Abbie</t>
  </si>
  <si>
    <t>Eula</t>
  </si>
  <si>
    <t>Dollie</t>
  </si>
  <si>
    <t>Hettie</t>
  </si>
  <si>
    <t>Eunice</t>
  </si>
  <si>
    <t>Fanny</t>
  </si>
  <si>
    <t>Ola</t>
  </si>
  <si>
    <t>Elva</t>
  </si>
  <si>
    <t>Orpha</t>
  </si>
  <si>
    <t>Alvina</t>
  </si>
  <si>
    <t>Annette</t>
  </si>
  <si>
    <t>Catharine</t>
  </si>
  <si>
    <t>Kathrine</t>
  </si>
  <si>
    <t>Lavinia</t>
  </si>
  <si>
    <t>Marietta</t>
  </si>
  <si>
    <t>Melvina</t>
  </si>
  <si>
    <t>Ona</t>
  </si>
  <si>
    <t>Pinkie</t>
  </si>
  <si>
    <t>Samantha</t>
  </si>
  <si>
    <t>Susanna</t>
  </si>
  <si>
    <t>Chloe</t>
  </si>
  <si>
    <t>Jimmie</t>
  </si>
  <si>
    <t>Louvenia</t>
  </si>
  <si>
    <t>Lucia</t>
  </si>
  <si>
    <t>Ludie</t>
  </si>
  <si>
    <t>Luna</t>
  </si>
  <si>
    <t>Abigail</t>
  </si>
  <si>
    <t>Celestine</t>
  </si>
  <si>
    <t>Celina</t>
  </si>
  <si>
    <t>Nevada</t>
  </si>
  <si>
    <t>Rachael</t>
  </si>
  <si>
    <t>Robert</t>
  </si>
  <si>
    <t>Sina</t>
  </si>
  <si>
    <t>Mallie</t>
  </si>
  <si>
    <t>Erna</t>
  </si>
  <si>
    <t>Fern</t>
  </si>
  <si>
    <t>Florida</t>
  </si>
  <si>
    <t>Adela</t>
  </si>
  <si>
    <t>Althea</t>
  </si>
  <si>
    <t>Amalia</t>
  </si>
  <si>
    <t>Amber</t>
  </si>
  <si>
    <t>Angelina</t>
  </si>
  <si>
    <t>Dicie</t>
  </si>
  <si>
    <t>Dove</t>
  </si>
  <si>
    <t>Drusilla</t>
  </si>
  <si>
    <t>Elena</t>
  </si>
  <si>
    <t>Elenora</t>
  </si>
  <si>
    <t>Elmina</t>
  </si>
  <si>
    <t>Lea</t>
  </si>
  <si>
    <t>Leanna</t>
  </si>
  <si>
    <t>Leitha</t>
  </si>
  <si>
    <t>Leone</t>
  </si>
  <si>
    <t>Lidie</t>
  </si>
  <si>
    <t>Loma</t>
  </si>
  <si>
    <t>Cora</t>
  </si>
  <si>
    <t>Martha</t>
  </si>
  <si>
    <t>Laura</t>
  </si>
  <si>
    <t>Nellie</t>
  </si>
  <si>
    <t>Grace</t>
  </si>
  <si>
    <t>Mae</t>
  </si>
  <si>
    <t>Etta</t>
  </si>
  <si>
    <t>Harriet</t>
  </si>
  <si>
    <t>Sadie</t>
  </si>
  <si>
    <t>Caroline</t>
  </si>
  <si>
    <t>Katie</t>
  </si>
  <si>
    <t>Myra</t>
  </si>
  <si>
    <t>Sophie</t>
  </si>
  <si>
    <t>Tillie</t>
  </si>
  <si>
    <t>Isabel</t>
  </si>
  <si>
    <t>Sylvia</t>
  </si>
  <si>
    <t>Carolyn</t>
  </si>
  <si>
    <t>Isabelle</t>
  </si>
  <si>
    <t>Leila</t>
  </si>
  <si>
    <t>Sally</t>
  </si>
  <si>
    <t>Ina</t>
  </si>
  <si>
    <t>Essie</t>
  </si>
  <si>
    <t>Myrtie</t>
  </si>
  <si>
    <t>Margie</t>
  </si>
  <si>
    <t>Nona</t>
  </si>
  <si>
    <t>Zella</t>
  </si>
  <si>
    <t>Dovie</t>
  </si>
  <si>
    <t>Elvira</t>
  </si>
  <si>
    <t>Erma</t>
  </si>
  <si>
    <t>Eda</t>
  </si>
  <si>
    <t>Isabell</t>
  </si>
  <si>
    <t>James</t>
  </si>
  <si>
    <t>Sidney</t>
  </si>
  <si>
    <t>Velma</t>
  </si>
  <si>
    <t>Clare</t>
  </si>
  <si>
    <t>Vida</t>
  </si>
  <si>
    <t>Joan</t>
  </si>
  <si>
    <t>Izora</t>
  </si>
  <si>
    <t>Delilah</t>
  </si>
  <si>
    <t>Theodosia</t>
  </si>
  <si>
    <t>Tommie</t>
  </si>
  <si>
    <t>Adline</t>
  </si>
  <si>
    <t>Almira</t>
  </si>
  <si>
    <t>Alvena</t>
  </si>
  <si>
    <t>Felicia</t>
  </si>
  <si>
    <t>Florance</t>
  </si>
  <si>
    <t>Fronie</t>
  </si>
  <si>
    <t>Geraldine</t>
  </si>
  <si>
    <t>Carrie</t>
  </si>
  <si>
    <t>Maude</t>
  </si>
  <si>
    <t>Mabel</t>
  </si>
  <si>
    <t>Bessie</t>
  </si>
  <si>
    <t>Lydia</t>
  </si>
  <si>
    <t>Elsie</t>
  </si>
  <si>
    <t>Kate</t>
  </si>
  <si>
    <t>Susan</t>
  </si>
  <si>
    <t>Bertie</t>
  </si>
  <si>
    <t>Nell</t>
  </si>
  <si>
    <t>Alberta</t>
  </si>
  <si>
    <t>Katharine</t>
  </si>
  <si>
    <t>Lora</t>
  </si>
  <si>
    <t>Rena</t>
  </si>
  <si>
    <t>Mina</t>
  </si>
  <si>
    <t>Rhoda</t>
  </si>
  <si>
    <t>Mathilda</t>
  </si>
  <si>
    <t>Cecilia</t>
  </si>
  <si>
    <t>Irma</t>
  </si>
  <si>
    <t>Leota</t>
  </si>
  <si>
    <t>William</t>
  </si>
  <si>
    <t>Artie</t>
  </si>
  <si>
    <t>Blanch</t>
  </si>
  <si>
    <t>Charity</t>
  </si>
  <si>
    <t>Lorena</t>
  </si>
  <si>
    <t>Lucretia</t>
  </si>
  <si>
    <t>Julie</t>
  </si>
  <si>
    <t>Letitia</t>
  </si>
  <si>
    <t>Madeline</t>
  </si>
  <si>
    <t>Malissa</t>
  </si>
  <si>
    <t>Mariah</t>
  </si>
  <si>
    <t>Pattie</t>
  </si>
  <si>
    <t>Vivian</t>
  </si>
  <si>
    <t>Almeda</t>
  </si>
  <si>
    <t>Aurelia</t>
  </si>
  <si>
    <t>Claire</t>
  </si>
  <si>
    <t>Dolly</t>
  </si>
  <si>
    <t>Hazel</t>
  </si>
  <si>
    <t>Jannie</t>
  </si>
  <si>
    <t>Kathleen</t>
  </si>
  <si>
    <t>Constance</t>
  </si>
  <si>
    <t>Dixie</t>
  </si>
  <si>
    <t>Ila</t>
  </si>
  <si>
    <t>Iola</t>
  </si>
  <si>
    <t>Zada</t>
  </si>
  <si>
    <t>Lenore</t>
  </si>
  <si>
    <t>Liddie</t>
  </si>
  <si>
    <t>Lotta</t>
  </si>
  <si>
    <t>Mame</t>
  </si>
  <si>
    <t>Lennie</t>
  </si>
  <si>
    <t>Lissie</t>
  </si>
  <si>
    <t>Diana</t>
  </si>
  <si>
    <t>Emelie</t>
  </si>
  <si>
    <t>Una</t>
  </si>
  <si>
    <t>Vernie</t>
  </si>
  <si>
    <t>Arizona</t>
  </si>
  <si>
    <t>Becky</t>
  </si>
  <si>
    <t>Bennie</t>
  </si>
  <si>
    <t>Bernadette</t>
  </si>
  <si>
    <t>Camille</t>
  </si>
  <si>
    <t>Cordia</t>
  </si>
  <si>
    <t>Corine</t>
  </si>
  <si>
    <t>Gina</t>
  </si>
  <si>
    <t>Glenna</t>
  </si>
  <si>
    <t>Grayce</t>
  </si>
  <si>
    <t>Hedwig</t>
  </si>
  <si>
    <t>Jessica</t>
  </si>
  <si>
    <t>Jossie</t>
  </si>
  <si>
    <t>Katheryn</t>
  </si>
  <si>
    <t>Katy</t>
  </si>
  <si>
    <t>Dora</t>
  </si>
  <si>
    <t>Maggie</t>
  </si>
  <si>
    <t>Pearl</t>
  </si>
  <si>
    <t>Daisy</t>
  </si>
  <si>
    <t>Fannie</t>
  </si>
  <si>
    <t>Josephine</t>
  </si>
  <si>
    <t>Rosa</t>
  </si>
  <si>
    <t>Ora</t>
  </si>
  <si>
    <t>Pauline</t>
  </si>
  <si>
    <t>Josie</t>
  </si>
  <si>
    <t>Lola</t>
  </si>
  <si>
    <t>Sophia</t>
  </si>
  <si>
    <t>Leona</t>
  </si>
  <si>
    <t>Anne</t>
  </si>
  <si>
    <t>Mildred</t>
  </si>
  <si>
    <t>Ann</t>
  </si>
  <si>
    <t>Beulah</t>
  </si>
  <si>
    <t>Phoebe</t>
  </si>
  <si>
    <t>Teresa</t>
  </si>
  <si>
    <t>Hester</t>
  </si>
  <si>
    <t>Lida</t>
  </si>
  <si>
    <t>Lina</t>
  </si>
  <si>
    <t>Winnie</t>
  </si>
  <si>
    <t>Linnie</t>
  </si>
  <si>
    <t>Loretta</t>
  </si>
  <si>
    <t>Madge</t>
  </si>
  <si>
    <t>Joanna</t>
  </si>
  <si>
    <t>Leonora</t>
  </si>
  <si>
    <t>Priscilla</t>
  </si>
  <si>
    <t>Tennie</t>
  </si>
  <si>
    <t>Angeline</t>
  </si>
  <si>
    <t>Alida</t>
  </si>
  <si>
    <t>Alva</t>
  </si>
  <si>
    <t>Cecile</t>
  </si>
  <si>
    <t>Cleo</t>
  </si>
  <si>
    <t>Donna</t>
  </si>
  <si>
    <t>Ellie</t>
  </si>
  <si>
    <t>Ernestine</t>
  </si>
  <si>
    <t>Evie</t>
  </si>
  <si>
    <t>Frankie</t>
  </si>
  <si>
    <t>Helene</t>
  </si>
  <si>
    <t>Minna</t>
  </si>
  <si>
    <t>Myrta</t>
  </si>
  <si>
    <t>Eleanore</t>
  </si>
  <si>
    <t>Elmira</t>
  </si>
  <si>
    <t>Fay</t>
  </si>
  <si>
    <t>Frank</t>
  </si>
  <si>
    <t>Jenny</t>
  </si>
  <si>
    <t>Kizzie</t>
  </si>
  <si>
    <t>Lonnie</t>
  </si>
  <si>
    <t>Loula</t>
  </si>
  <si>
    <t>Edmonia</t>
  </si>
  <si>
    <t>Effa</t>
  </si>
  <si>
    <t>Eldora</t>
  </si>
  <si>
    <t>Therese</t>
  </si>
  <si>
    <t>Manie</t>
  </si>
  <si>
    <t>Nella</t>
  </si>
  <si>
    <t>Paulina</t>
  </si>
  <si>
    <t>Philomena</t>
  </si>
  <si>
    <t>Estell</t>
  </si>
  <si>
    <t>Etha</t>
  </si>
  <si>
    <t>Fred</t>
  </si>
  <si>
    <t>Hope</t>
  </si>
  <si>
    <t>Indiana</t>
  </si>
  <si>
    <t>Ione</t>
  </si>
  <si>
    <t>Pansy</t>
  </si>
  <si>
    <t>Ray</t>
  </si>
  <si>
    <t>Rosia</t>
  </si>
  <si>
    <t>Rowena</t>
  </si>
  <si>
    <t>Shirley</t>
  </si>
  <si>
    <t>Tabitha</t>
  </si>
  <si>
    <t>Zena</t>
  </si>
  <si>
    <t>Zola</t>
  </si>
  <si>
    <t>Abby</t>
  </si>
  <si>
    <t>Aileen</t>
  </si>
  <si>
    <t>Ara</t>
  </si>
  <si>
    <t>Ardelia</t>
  </si>
  <si>
    <t>Mary</t>
  </si>
  <si>
    <t>Anna</t>
  </si>
  <si>
    <t>Emma</t>
  </si>
  <si>
    <t>Katherine</t>
  </si>
  <si>
    <t>Agnes</t>
  </si>
  <si>
    <t>Marie</t>
  </si>
  <si>
    <t>Nora</t>
  </si>
  <si>
    <t>May</t>
  </si>
  <si>
    <t>Callie</t>
  </si>
  <si>
    <t>Lou</t>
  </si>
  <si>
    <t>Delia</t>
  </si>
  <si>
    <t>Eleanor</t>
  </si>
  <si>
    <t>Barbara</t>
  </si>
  <si>
    <t>Iva</t>
  </si>
  <si>
    <t>Louisa</t>
  </si>
  <si>
    <t>Maria</t>
  </si>
  <si>
    <t>Claudia</t>
  </si>
  <si>
    <t>Marguerite</t>
  </si>
  <si>
    <t>Vera</t>
  </si>
  <si>
    <t>Polly</t>
  </si>
  <si>
    <t>Virgie</t>
  </si>
  <si>
    <t>Eugenia</t>
  </si>
  <si>
    <t>Lucile</t>
  </si>
  <si>
    <t>Lucille</t>
  </si>
  <si>
    <t>Mabelle</t>
  </si>
  <si>
    <t>Rosalie</t>
  </si>
  <si>
    <t>Docia</t>
  </si>
  <si>
    <t>Ettie</t>
  </si>
  <si>
    <t>Flossie</t>
  </si>
  <si>
    <t>Hanna</t>
  </si>
  <si>
    <t>Letha</t>
  </si>
  <si>
    <t>Prudence</t>
  </si>
  <si>
    <t>Queen</t>
  </si>
  <si>
    <t>Rilla</t>
  </si>
  <si>
    <t>Magdalene</t>
  </si>
  <si>
    <t>Mettie</t>
  </si>
  <si>
    <t>Dessa</t>
  </si>
  <si>
    <t>Eloise</t>
  </si>
  <si>
    <t>Emmer</t>
  </si>
  <si>
    <t>Vena</t>
  </si>
  <si>
    <t>Wanda</t>
  </si>
  <si>
    <t>Wilda</t>
  </si>
  <si>
    <t>Altha</t>
  </si>
  <si>
    <t>Jettie</t>
  </si>
  <si>
    <t>Johnnie</t>
  </si>
  <si>
    <t>Josiephine</t>
  </si>
  <si>
    <t>Kitty</t>
  </si>
  <si>
    <t>Lavina</t>
  </si>
  <si>
    <t>Thomas</t>
  </si>
  <si>
    <t>Verdie</t>
  </si>
  <si>
    <t>Walter</t>
  </si>
  <si>
    <t>Clara</t>
  </si>
  <si>
    <t>Ella</t>
  </si>
  <si>
    <t>Florence</t>
  </si>
  <si>
    <t>Della</t>
  </si>
  <si>
    <t>Lizzie</t>
  </si>
  <si>
    <t>Flora</t>
  </si>
  <si>
    <t>Susie</t>
  </si>
  <si>
    <t>Maud</t>
  </si>
  <si>
    <t>Winifred</t>
  </si>
  <si>
    <t>Alta</t>
  </si>
  <si>
    <t>Celia</t>
  </si>
  <si>
    <t>Christine</t>
  </si>
  <si>
    <t>Beatrice</t>
  </si>
  <si>
    <t>Birdie</t>
  </si>
  <si>
    <t>Harriett</t>
  </si>
  <si>
    <t>Mable</t>
  </si>
  <si>
    <t>John</t>
  </si>
  <si>
    <t>Rosetta</t>
  </si>
  <si>
    <t>Verna</t>
  </si>
  <si>
    <t>Cassie</t>
  </si>
  <si>
    <t>Corinne</t>
  </si>
  <si>
    <t>Ivy</t>
  </si>
  <si>
    <t>Melissa</t>
  </si>
  <si>
    <t>Lyda</t>
  </si>
  <si>
    <t>Naomi</t>
  </si>
  <si>
    <t>Norma</t>
  </si>
  <si>
    <t>Bell</t>
  </si>
  <si>
    <t>Lenna</t>
  </si>
  <si>
    <t>Lucie</t>
  </si>
  <si>
    <t>Missouri</t>
  </si>
  <si>
    <t>Nola</t>
  </si>
  <si>
    <t>Zoe</t>
  </si>
  <si>
    <t>Ira</t>
  </si>
  <si>
    <t>Luvenia</t>
  </si>
  <si>
    <t>Marjorie</t>
  </si>
  <si>
    <t>Maybelle</t>
  </si>
  <si>
    <t>Mellie</t>
  </si>
  <si>
    <t>Nan</t>
  </si>
  <si>
    <t>Pearlie</t>
  </si>
  <si>
    <t>Serena</t>
  </si>
  <si>
    <t>India</t>
  </si>
  <si>
    <t>Jeanne</t>
  </si>
  <si>
    <t>Gena</t>
  </si>
  <si>
    <t>Henry</t>
  </si>
  <si>
    <t>Iris</t>
  </si>
  <si>
    <t>Besse</t>
  </si>
  <si>
    <t>Bird</t>
  </si>
  <si>
    <t>Birtie</t>
  </si>
  <si>
    <t>Clarissa</t>
  </si>
  <si>
    <t>Claude</t>
  </si>
  <si>
    <t>Selina</t>
  </si>
  <si>
    <t>Sena</t>
  </si>
  <si>
    <t>Paula</t>
  </si>
  <si>
    <t>Permelia</t>
  </si>
  <si>
    <t>Rosalia</t>
  </si>
  <si>
    <t>Roxanna</t>
  </si>
  <si>
    <t>Sula</t>
  </si>
  <si>
    <t>Vada</t>
  </si>
  <si>
    <t>Winnifred</t>
  </si>
  <si>
    <t>Drucilla</t>
  </si>
  <si>
    <t>Etna</t>
  </si>
  <si>
    <t>Eugenie</t>
  </si>
  <si>
    <t>Eulalia</t>
  </si>
  <si>
    <t>Eve</t>
  </si>
  <si>
    <t>Elizabeth</t>
  </si>
  <si>
    <t>Minnie</t>
  </si>
  <si>
    <t>Margaret</t>
  </si>
  <si>
    <t>Ida</t>
  </si>
  <si>
    <t>Mamie</t>
  </si>
  <si>
    <t>Blanche</t>
  </si>
  <si>
    <t>Stella</t>
  </si>
  <si>
    <t>Ellen</t>
  </si>
  <si>
    <t>Mayme</t>
  </si>
  <si>
    <t>Evelyn</t>
  </si>
  <si>
    <t>Estelle</t>
  </si>
  <si>
    <t>Nina</t>
  </si>
  <si>
    <t>Betty</t>
  </si>
  <si>
    <t>Marion</t>
  </si>
  <si>
    <t>Bettie</t>
  </si>
  <si>
    <t>Cecelia</t>
  </si>
  <si>
    <t>Bess</t>
  </si>
  <si>
    <t>Kittie</t>
  </si>
  <si>
    <t>Meta</t>
  </si>
  <si>
    <t>Angie</t>
  </si>
  <si>
    <t>Dessie</t>
  </si>
  <si>
    <t>Georgiana</t>
  </si>
  <si>
    <t>Lila</t>
  </si>
  <si>
    <t>Regina</t>
  </si>
  <si>
    <t>Selma</t>
  </si>
  <si>
    <t>Wilhelmina</t>
  </si>
  <si>
    <t>Minta</t>
  </si>
  <si>
    <t>Retta</t>
  </si>
  <si>
    <t>Rosella</t>
  </si>
  <si>
    <t>Adah</t>
  </si>
  <si>
    <t>Berta</t>
  </si>
  <si>
    <t>Elisabeth</t>
  </si>
  <si>
    <t>Elise</t>
  </si>
  <si>
    <t>Goldie</t>
  </si>
  <si>
    <t>Leola</t>
  </si>
  <si>
    <t>Margret</t>
  </si>
  <si>
    <t>Savannah</t>
  </si>
  <si>
    <t>Tessie</t>
  </si>
  <si>
    <t>Tina</t>
  </si>
  <si>
    <t>Agatha</t>
  </si>
  <si>
    <t>America</t>
  </si>
  <si>
    <t>Mintie</t>
  </si>
  <si>
    <t>Peggy</t>
  </si>
  <si>
    <t>Easter</t>
  </si>
  <si>
    <t>Eddie</t>
  </si>
  <si>
    <t>Emelia</t>
  </si>
  <si>
    <t>Emmie</t>
  </si>
  <si>
    <t>Era</t>
  </si>
  <si>
    <t>Rae</t>
  </si>
  <si>
    <t>Leda</t>
  </si>
  <si>
    <t>Letta</t>
  </si>
  <si>
    <t>Mahala</t>
  </si>
  <si>
    <t>Marcia</t>
  </si>
  <si>
    <t>Zetta</t>
  </si>
  <si>
    <t>Zoa</t>
  </si>
  <si>
    <t>Zona</t>
  </si>
  <si>
    <t>Albertina</t>
  </si>
  <si>
    <t>Hattie</t>
  </si>
  <si>
    <t>Edith</t>
  </si>
  <si>
    <t>Mattie</t>
  </si>
  <si>
    <t>Lottie</t>
  </si>
  <si>
    <t>Amanda</t>
  </si>
  <si>
    <t>Belle</t>
  </si>
  <si>
    <t>Charlotte</t>
  </si>
  <si>
    <t>Rebecca</t>
  </si>
  <si>
    <t>Ruth</t>
  </si>
  <si>
    <t>Lenora</t>
  </si>
  <si>
    <t>Adelaide</t>
  </si>
  <si>
    <t>Christina</t>
  </si>
  <si>
    <t>Lelia</t>
  </si>
  <si>
    <t>Nelle</t>
  </si>
  <si>
    <t>Sue</t>
  </si>
  <si>
    <t>Olivia</t>
  </si>
  <si>
    <t>Elma</t>
  </si>
  <si>
    <t>Geneva</t>
  </si>
  <si>
    <t>Janet</t>
  </si>
  <si>
    <t>Lee</t>
  </si>
  <si>
    <t>Donnie</t>
  </si>
  <si>
    <t>Elsa</t>
  </si>
  <si>
    <t>Gladys</t>
  </si>
  <si>
    <t>Matie</t>
  </si>
  <si>
    <t>Metta</t>
  </si>
  <si>
    <t>Patsy</t>
  </si>
  <si>
    <t>Phebe</t>
  </si>
  <si>
    <t>Sophronia</t>
  </si>
  <si>
    <t>Adda</t>
  </si>
  <si>
    <t>Claudie</t>
  </si>
  <si>
    <t>Willa</t>
  </si>
  <si>
    <t>Malvina</t>
  </si>
  <si>
    <t>Mathilde</t>
  </si>
  <si>
    <t>Mazie</t>
  </si>
  <si>
    <t>Queenie</t>
  </si>
  <si>
    <t>Frona</t>
  </si>
  <si>
    <t>Hilma</t>
  </si>
  <si>
    <t>Annabelle</t>
  </si>
  <si>
    <t>Anner</t>
  </si>
  <si>
    <t>Arie</t>
  </si>
  <si>
    <t>Clarice</t>
  </si>
  <si>
    <t>Ethyl</t>
  </si>
  <si>
    <t>Evalyn</t>
  </si>
  <si>
    <t>Evelina</t>
  </si>
  <si>
    <t>Faye</t>
  </si>
  <si>
    <t>Huldah</t>
  </si>
  <si>
    <t>Lular</t>
  </si>
  <si>
    <t>Magdalen</t>
  </si>
  <si>
    <t>Maymie</t>
  </si>
  <si>
    <t>Minervia</t>
  </si>
  <si>
    <t>Muriel</t>
  </si>
  <si>
    <t>Neppie</t>
  </si>
  <si>
    <t>Olie</t>
  </si>
  <si>
    <t>Rose</t>
  </si>
  <si>
    <t>Catherine</t>
  </si>
  <si>
    <t>Lillian</t>
  </si>
  <si>
    <t>Ada</t>
  </si>
  <si>
    <t>Lillie</t>
  </si>
  <si>
    <t>Helen</t>
  </si>
  <si>
    <t>Viola</t>
  </si>
  <si>
    <t>Olive</t>
  </si>
  <si>
    <t>Amelia</t>
  </si>
  <si>
    <t>Hannah</t>
  </si>
  <si>
    <t>Jane</t>
  </si>
  <si>
    <t>Johanna</t>
  </si>
  <si>
    <t>Lilly</t>
  </si>
  <si>
    <t>Lucinda</t>
  </si>
  <si>
    <t>Minerva</t>
  </si>
  <si>
    <t>Lettie</t>
  </si>
  <si>
    <t>Roxie</t>
  </si>
  <si>
    <t>Cynthia</t>
  </si>
  <si>
    <t>Helena</t>
  </si>
  <si>
    <t>Hilda</t>
  </si>
  <si>
    <t>Hulda</t>
  </si>
  <si>
    <t>Ophelia</t>
  </si>
  <si>
    <t>Georgie</t>
  </si>
  <si>
    <t>Leora</t>
  </si>
  <si>
    <t>Pearle</t>
  </si>
  <si>
    <t>Vesta</t>
  </si>
  <si>
    <t>Vinnie</t>
  </si>
  <si>
    <t>Antoinette</t>
  </si>
  <si>
    <t>Clementine</t>
  </si>
  <si>
    <t>Edythe</t>
  </si>
  <si>
    <t>Harriette</t>
  </si>
  <si>
    <t>Libbie</t>
  </si>
  <si>
    <t>Avis</t>
  </si>
  <si>
    <t>Betsy</t>
  </si>
  <si>
    <t>Bonnie</t>
  </si>
  <si>
    <t>Cecil</t>
  </si>
  <si>
    <t>Cordie</t>
  </si>
  <si>
    <t>Emmaline</t>
  </si>
  <si>
    <t>Ethelyn</t>
  </si>
  <si>
    <t>Aline</t>
  </si>
  <si>
    <t>Joseph</t>
  </si>
  <si>
    <t>Juliet</t>
  </si>
  <si>
    <t>Leonie</t>
  </si>
  <si>
    <t>Corda</t>
  </si>
  <si>
    <t>Corrie</t>
  </si>
  <si>
    <t>Dell</t>
  </si>
  <si>
    <t>Dellar</t>
  </si>
  <si>
    <t>Donie</t>
  </si>
  <si>
    <t>Doris</t>
  </si>
  <si>
    <t>Idell</t>
  </si>
  <si>
    <t>Inga</t>
  </si>
  <si>
    <t>Irena</t>
  </si>
  <si>
    <t>Jewell</t>
  </si>
  <si>
    <t>Kattie</t>
  </si>
  <si>
    <t>Lavenia</t>
  </si>
  <si>
    <t>Onie</t>
  </si>
  <si>
    <t>Osa</t>
  </si>
  <si>
    <t>Otelia</t>
  </si>
  <si>
    <t>Paralee</t>
  </si>
  <si>
    <t>Virginia</t>
  </si>
  <si>
    <t>Jessie</t>
  </si>
  <si>
    <t>Louise</t>
  </si>
  <si>
    <t>Ethel</t>
  </si>
  <si>
    <t>Lula</t>
  </si>
  <si>
    <t>Myrtle</t>
  </si>
  <si>
    <t>Emily</t>
  </si>
  <si>
    <t>Matilda</t>
  </si>
  <si>
    <t>Irene</t>
  </si>
  <si>
    <t>Kathryn</t>
  </si>
  <si>
    <t>Esther</t>
  </si>
  <si>
    <t>Bernice</t>
  </si>
  <si>
    <t>Genevieve</t>
  </si>
  <si>
    <t>Jean</t>
  </si>
  <si>
    <t>Cordelia</t>
  </si>
  <si>
    <t>Marian</t>
  </si>
  <si>
    <t>Francis</t>
  </si>
  <si>
    <t>Jeanette</t>
  </si>
  <si>
    <t>Adeline</t>
  </si>
  <si>
    <t>Gussie</t>
  </si>
  <si>
    <t>Leah</t>
  </si>
  <si>
    <t>Lois</t>
  </si>
  <si>
    <t>Lura</t>
  </si>
  <si>
    <t>Elnora</t>
  </si>
  <si>
    <t>Violet</t>
  </si>
  <si>
    <t>Lona</t>
  </si>
  <si>
    <t>Miriam</t>
  </si>
  <si>
    <t>Zora</t>
  </si>
  <si>
    <t>Linda</t>
  </si>
  <si>
    <t>Octavia</t>
  </si>
  <si>
    <t>Sudie</t>
  </si>
  <si>
    <t>Zula</t>
  </si>
  <si>
    <t>Adella</t>
  </si>
  <si>
    <t>Alpha</t>
  </si>
  <si>
    <t>Frieda</t>
  </si>
  <si>
    <t>Lilian</t>
  </si>
  <si>
    <t>Lue</t>
  </si>
  <si>
    <t>Lutie</t>
  </si>
  <si>
    <t>Magdalena</t>
  </si>
  <si>
    <t>Meda</t>
  </si>
  <si>
    <t>Rita</t>
  </si>
  <si>
    <t>Tena</t>
  </si>
  <si>
    <t>Zelma</t>
  </si>
  <si>
    <t>Adelia</t>
  </si>
  <si>
    <t>Annetta</t>
  </si>
  <si>
    <t>Antonia</t>
  </si>
  <si>
    <t>Dona</t>
  </si>
  <si>
    <t>Hortense</t>
  </si>
  <si>
    <t>June</t>
  </si>
  <si>
    <t>Louie</t>
  </si>
  <si>
    <t>Lovie</t>
  </si>
  <si>
    <t>Marcella</t>
  </si>
  <si>
    <t>Melinda</t>
  </si>
  <si>
    <t>Mona</t>
  </si>
  <si>
    <t>Odessa</t>
  </si>
  <si>
    <t>Veronica</t>
  </si>
  <si>
    <t>Aimee</t>
  </si>
  <si>
    <t>Annabel</t>
  </si>
  <si>
    <t>Ava</t>
  </si>
  <si>
    <t>Bella</t>
  </si>
  <si>
    <t>Clemmie</t>
  </si>
  <si>
    <t>Connie</t>
  </si>
  <si>
    <t>Beryl</t>
  </si>
  <si>
    <t>Charles</t>
  </si>
  <si>
    <t>Rosina</t>
  </si>
  <si>
    <t>Salome</t>
  </si>
  <si>
    <t>Theodora</t>
  </si>
  <si>
    <t>Lugenia</t>
  </si>
  <si>
    <t>Mammie</t>
  </si>
  <si>
    <t>Manda</t>
  </si>
  <si>
    <t>Elda</t>
  </si>
  <si>
    <t>Elinor</t>
  </si>
  <si>
    <t>Emeline</t>
  </si>
  <si>
    <t>Leslie</t>
  </si>
  <si>
    <t>Lovina</t>
  </si>
  <si>
    <t>Lulie</t>
  </si>
  <si>
    <t>Patience</t>
  </si>
  <si>
    <t>Rella</t>
  </si>
  <si>
    <t>Arvilla ganga</t>
  </si>
  <si>
    <t>Augustine ganga</t>
  </si>
  <si>
    <t>Aurora jamuna</t>
  </si>
  <si>
    <t>Bama saraswati</t>
  </si>
  <si>
    <t>Madie reva</t>
  </si>
  <si>
    <t>Mai jamuna</t>
  </si>
  <si>
    <t>Martina jamuna</t>
  </si>
  <si>
    <t>Joe jamuna</t>
  </si>
  <si>
    <t>Johannah reva</t>
  </si>
  <si>
    <t>Juana ganga</t>
  </si>
  <si>
    <t>Judith jamuna</t>
  </si>
  <si>
    <t>Judy kaveri</t>
  </si>
  <si>
    <t>Junie ganga</t>
  </si>
  <si>
    <t>Lavonia saraswati</t>
  </si>
  <si>
    <t>Lella kaveri</t>
  </si>
  <si>
    <t>Lemma jamuna</t>
  </si>
  <si>
    <t>Letty jamuna</t>
  </si>
  <si>
    <t>Linna krishna</t>
  </si>
  <si>
    <t>Michael ganga</t>
  </si>
  <si>
    <t>Chester jamuna</t>
  </si>
  <si>
    <t>Willis ganga</t>
  </si>
  <si>
    <t>Raymond krishna</t>
  </si>
  <si>
    <t>Rufus krishna</t>
  </si>
  <si>
    <t>Warren jamuna</t>
  </si>
  <si>
    <t>Milton saraswati</t>
  </si>
  <si>
    <t>Alex kaveri</t>
  </si>
  <si>
    <t>Julius jamuna</t>
  </si>
  <si>
    <t>Bernard jamuna</t>
  </si>
  <si>
    <t>Dan ganga</t>
  </si>
  <si>
    <t>Abraham krishna</t>
  </si>
  <si>
    <t>Virgil jamuna</t>
  </si>
  <si>
    <t>Clinton jamuna</t>
  </si>
  <si>
    <t>Elbert krishna</t>
  </si>
  <si>
    <t>Tony krishna</t>
  </si>
  <si>
    <t>Conrad jamuna</t>
  </si>
  <si>
    <t>Joel jamuna</t>
  </si>
  <si>
    <t>Dudley jamuna</t>
  </si>
  <si>
    <t>Roger saraswati</t>
  </si>
  <si>
    <t>Erastus krishna</t>
  </si>
  <si>
    <t>Stuart krishna</t>
  </si>
  <si>
    <t>Wilburn ganga</t>
  </si>
  <si>
    <t>Bennett jamuna</t>
  </si>
  <si>
    <t>Casper krishna</t>
  </si>
  <si>
    <t>Christ krishna</t>
  </si>
  <si>
    <t>Egbert ganga</t>
  </si>
  <si>
    <t>Cloyd jamuna</t>
  </si>
  <si>
    <t>Coleman krishna</t>
  </si>
  <si>
    <t>Dana kaveri</t>
  </si>
  <si>
    <t>Duncan ganga</t>
  </si>
  <si>
    <t>Dwight jamuna</t>
  </si>
  <si>
    <t>Emile jamuna</t>
  </si>
  <si>
    <t>Evert jamuna</t>
  </si>
  <si>
    <t>Henderson krishna</t>
  </si>
  <si>
    <t>Hunter krishna</t>
  </si>
  <si>
    <t>Lem ganga</t>
  </si>
  <si>
    <t>Luis ganga</t>
  </si>
  <si>
    <t>Mathias jamuna</t>
  </si>
  <si>
    <t>Faith jamuna</t>
  </si>
  <si>
    <t>Fidelia krishna</t>
  </si>
  <si>
    <t>Freddie reva</t>
  </si>
  <si>
    <t>Golda ganga</t>
  </si>
  <si>
    <t>Harry ganga</t>
  </si>
  <si>
    <t>Bulah ganga</t>
  </si>
  <si>
    <t>Caddie ganga</t>
  </si>
  <si>
    <t>Celie reva</t>
  </si>
  <si>
    <t>Charlotta ganga</t>
  </si>
  <si>
    <t>Clair ganga</t>
  </si>
  <si>
    <t>Concepcion ganga</t>
  </si>
  <si>
    <t>Cordella jamuna</t>
  </si>
  <si>
    <t>Corrine kaveri</t>
  </si>
  <si>
    <t>Delila ganga</t>
  </si>
  <si>
    <t>Oscar jamuna</t>
  </si>
  <si>
    <t>Lewis ganga</t>
  </si>
  <si>
    <t>Peter ganga</t>
  </si>
  <si>
    <t>Benjamin jamuna</t>
  </si>
  <si>
    <t>Paul saraswati</t>
  </si>
  <si>
    <t>Isaac krishna</t>
  </si>
  <si>
    <t>Christopher ganga</t>
  </si>
  <si>
    <t>Grant jamuna</t>
  </si>
  <si>
    <t>Jerome ganga</t>
  </si>
  <si>
    <t>Max ganga</t>
  </si>
  <si>
    <t>Mose kaveri</t>
  </si>
  <si>
    <t>Steve saraswati</t>
  </si>
  <si>
    <t>Gordon ganga</t>
  </si>
  <si>
    <t>Abe ganga</t>
  </si>
  <si>
    <t>Pete krishna</t>
  </si>
  <si>
    <t>Chris jamuna</t>
  </si>
  <si>
    <t>Clark krishna</t>
  </si>
  <si>
    <t>Gustave ganga</t>
  </si>
  <si>
    <t>Ruben ganga</t>
  </si>
  <si>
    <t>Sanford ganga</t>
  </si>
  <si>
    <t>Ward ganga</t>
  </si>
  <si>
    <t>Douglas ganga</t>
  </si>
  <si>
    <t>Ole jamuna</t>
  </si>
  <si>
    <t>Omer krishna</t>
  </si>
  <si>
    <t>Dick saraswati</t>
  </si>
  <si>
    <t>Earle ganga</t>
  </si>
  <si>
    <t>Irwin ganga</t>
  </si>
  <si>
    <t>Junius ganga</t>
  </si>
  <si>
    <t>Johnie ganga</t>
  </si>
  <si>
    <t>Clement ganga</t>
  </si>
  <si>
    <t>Erwin saraswati</t>
  </si>
  <si>
    <t>Johnson jamuna</t>
  </si>
  <si>
    <t>Larry jamuna</t>
  </si>
  <si>
    <t>Logan jamuna</t>
  </si>
  <si>
    <t>Merrill krishna</t>
  </si>
  <si>
    <t>Mont saraswati</t>
  </si>
  <si>
    <t>Oren saraswati</t>
  </si>
  <si>
    <t>Pierre jamuna</t>
  </si>
  <si>
    <t>Rex ganga</t>
  </si>
  <si>
    <t>Rodney jamuna</t>
  </si>
  <si>
    <t>Gerald krishna</t>
  </si>
  <si>
    <t>Herschel saraswati</t>
  </si>
  <si>
    <t>Hezekiah ganga</t>
  </si>
  <si>
    <t>Justus jamuna</t>
  </si>
  <si>
    <t>Lindsey jamuna</t>
  </si>
  <si>
    <t>Marcellus jamuna</t>
  </si>
  <si>
    <t>Olaf jamuna</t>
  </si>
  <si>
    <t>Olin krishna</t>
  </si>
  <si>
    <t>Sammie kaveri</t>
  </si>
  <si>
    <t>Clifford jamuna</t>
  </si>
  <si>
    <t>Clyda saraswati</t>
  </si>
  <si>
    <t>Creola reva</t>
  </si>
  <si>
    <t>Robbie reva</t>
  </si>
  <si>
    <t>Sabina kaveri</t>
  </si>
  <si>
    <t>Sada ganga</t>
  </si>
  <si>
    <t>Suzanne jamuna</t>
  </si>
  <si>
    <t>Sybilla jamuna</t>
  </si>
  <si>
    <t>Thea ganga</t>
  </si>
  <si>
    <t>Pinkey ganga</t>
  </si>
  <si>
    <t>Pollie kaveri</t>
  </si>
  <si>
    <t>Rennie saraswati</t>
  </si>
  <si>
    <t>Reta ganga</t>
  </si>
  <si>
    <t>Roena ganga</t>
  </si>
  <si>
    <t>Rosalee jamuna</t>
  </si>
  <si>
    <t>Roseanna ganga</t>
  </si>
  <si>
    <t>Eugene ganga</t>
  </si>
  <si>
    <t>Adam jamuna</t>
  </si>
  <si>
    <t>Lloyd ganga</t>
  </si>
  <si>
    <t>Mack reva</t>
  </si>
  <si>
    <t>Fredrick reva</t>
  </si>
  <si>
    <t>Stanley ganga</t>
  </si>
  <si>
    <t>Columbus jamuna</t>
  </si>
  <si>
    <t>Lon ganga</t>
  </si>
  <si>
    <t>Russell ganga</t>
  </si>
  <si>
    <t>Solomon saraswati</t>
  </si>
  <si>
    <t>Arch ganga</t>
  </si>
  <si>
    <t>Asa saraswati</t>
  </si>
  <si>
    <t>Clayton krishna</t>
  </si>
  <si>
    <t>Enoch ganga</t>
  </si>
  <si>
    <t>Jeremiah kaveri</t>
  </si>
  <si>
    <t>Taylor jamuna</t>
  </si>
  <si>
    <t>Forrest ganga</t>
  </si>
  <si>
    <t>Roland ganga</t>
  </si>
  <si>
    <t>Spencer jamuna</t>
  </si>
  <si>
    <t>Antonio saraswati</t>
  </si>
  <si>
    <t>Carroll krishna</t>
  </si>
  <si>
    <t>Freeman saraswati</t>
  </si>
  <si>
    <t>Harmon jamuna</t>
  </si>
  <si>
    <t>Jordan krishna</t>
  </si>
  <si>
    <t>Simeon reva</t>
  </si>
  <si>
    <t>Wayne ganga</t>
  </si>
  <si>
    <t>Wilfred krishna</t>
  </si>
  <si>
    <t>Adrian krishna</t>
  </si>
  <si>
    <t>Alvah krishna</t>
  </si>
  <si>
    <t>Bertram ganga</t>
  </si>
  <si>
    <t>Angus saraswati</t>
  </si>
  <si>
    <t>Arther reva</t>
  </si>
  <si>
    <t>Carlos kaveri</t>
  </si>
  <si>
    <t>Cary jamuna</t>
  </si>
  <si>
    <t>Cassius saraswati</t>
  </si>
  <si>
    <t>Enos ganga</t>
  </si>
  <si>
    <t>Howell saraswati</t>
  </si>
  <si>
    <t>Loyd jamuna</t>
  </si>
  <si>
    <t>Mahlon krishna</t>
  </si>
  <si>
    <t>Nat jamuna</t>
  </si>
  <si>
    <t>Omar ganga</t>
  </si>
  <si>
    <t>Webb jamuna</t>
  </si>
  <si>
    <t>Wellington ganga</t>
  </si>
  <si>
    <t>Winfred ganga</t>
  </si>
  <si>
    <t>Wylie reva</t>
  </si>
  <si>
    <t>Alec krishna</t>
  </si>
  <si>
    <t>Basil saraswati</t>
  </si>
  <si>
    <t>Camilla ganga</t>
  </si>
  <si>
    <t>Carey jamuna</t>
  </si>
  <si>
    <t>Carlotta ganga</t>
  </si>
  <si>
    <t>Celestia reva</t>
  </si>
  <si>
    <t>Cherry jamuna</t>
  </si>
  <si>
    <t>Mima saraswati</t>
  </si>
  <si>
    <t>Minda jamuna</t>
  </si>
  <si>
    <t>Monica ganga</t>
  </si>
  <si>
    <t>Nealie jamuna</t>
  </si>
  <si>
    <t>Netta jamuna</t>
  </si>
  <si>
    <t>Nolia reva</t>
  </si>
  <si>
    <t>Madora krishna</t>
  </si>
  <si>
    <t>Mahalia reva</t>
  </si>
  <si>
    <t>Manervia jamuna</t>
  </si>
  <si>
    <t>Manuela ganga</t>
  </si>
  <si>
    <t>Margarett krishna</t>
  </si>
  <si>
    <t>Margaretta ganga</t>
  </si>
  <si>
    <t>Margarita ganga</t>
  </si>
  <si>
    <t>Marilla krishna</t>
  </si>
  <si>
    <t>Mignon krishna</t>
  </si>
  <si>
    <t>Mozella saraswati</t>
  </si>
  <si>
    <t>Natalie kaveri</t>
  </si>
  <si>
    <t>Harvey jamuna</t>
  </si>
  <si>
    <t>Wesley reva</t>
  </si>
  <si>
    <t>Alonzo saraswati</t>
  </si>
  <si>
    <t>Garfield jamuna</t>
  </si>
  <si>
    <t>Franklin jamuna</t>
  </si>
  <si>
    <t>Emil kaveri</t>
  </si>
  <si>
    <t>Leon ganga</t>
  </si>
  <si>
    <t>Manuel jamuna</t>
  </si>
  <si>
    <t>Phillip jamuna</t>
  </si>
  <si>
    <t>Augustus kaveri</t>
  </si>
  <si>
    <t>Green ganga</t>
  </si>
  <si>
    <t>Juan krishna</t>
  </si>
  <si>
    <t>Clifton jamuna</t>
  </si>
  <si>
    <t>King ganga</t>
  </si>
  <si>
    <t>Hugo ganga</t>
  </si>
  <si>
    <t>Karl jamuna</t>
  </si>
  <si>
    <t>Vern reva</t>
  </si>
  <si>
    <t>Sandy ganga</t>
  </si>
  <si>
    <t>Tomas ganga</t>
  </si>
  <si>
    <t>Squire ganga</t>
  </si>
  <si>
    <t>Tobe krishna</t>
  </si>
  <si>
    <t>Wyatt krishna</t>
  </si>
  <si>
    <t>Pat ganga</t>
  </si>
  <si>
    <t>Phil reva</t>
  </si>
  <si>
    <t>Rush kaveri</t>
  </si>
  <si>
    <t>Santiago saraswati</t>
  </si>
  <si>
    <t>Cinda ganga</t>
  </si>
  <si>
    <t>Classie kaveri</t>
  </si>
  <si>
    <t>Claudine jamuna</t>
  </si>
  <si>
    <t>Clemie jamuna</t>
  </si>
  <si>
    <t>Nonie kaveri</t>
  </si>
  <si>
    <t>Odelia krishna</t>
  </si>
  <si>
    <t>Ottilie ganga</t>
  </si>
  <si>
    <t>Phyllis krishna</t>
  </si>
  <si>
    <t>Nelia jamuna</t>
  </si>
  <si>
    <t>Nolie krishna</t>
  </si>
  <si>
    <t>Omie krishna</t>
  </si>
  <si>
    <t>Opal krishna</t>
  </si>
  <si>
    <t>Ossie ganga</t>
  </si>
  <si>
    <t>Ottie kaveri</t>
  </si>
  <si>
    <t>Ottilia ganga</t>
  </si>
  <si>
    <t>Parthenia reva</t>
  </si>
  <si>
    <t>Penelope jamuna</t>
  </si>
  <si>
    <t>Earl reva</t>
  </si>
  <si>
    <t>Nathan ganga</t>
  </si>
  <si>
    <t>Harold kaveri</t>
  </si>
  <si>
    <t>Matthew jamuna</t>
  </si>
  <si>
    <t>Levi ganga</t>
  </si>
  <si>
    <t>Moses ganga</t>
  </si>
  <si>
    <t>Everett jamuna</t>
  </si>
  <si>
    <t>Lester jamuna</t>
  </si>
  <si>
    <t>Winfield jamuna</t>
  </si>
  <si>
    <t>Emmett jamuna</t>
  </si>
  <si>
    <t>Eli reva</t>
  </si>
  <si>
    <t>Nicholas reva</t>
  </si>
  <si>
    <t>Wilson jamuna</t>
  </si>
  <si>
    <t>Harley krishna</t>
  </si>
  <si>
    <t>Newton krishna</t>
  </si>
  <si>
    <t>Timothy krishna</t>
  </si>
  <si>
    <t>Marvin jamuna</t>
  </si>
  <si>
    <t>Ross saraswati</t>
  </si>
  <si>
    <t>Curtis kaveri</t>
  </si>
  <si>
    <t>Edmund jamuna</t>
  </si>
  <si>
    <t>Jeff krishna</t>
  </si>
  <si>
    <t>Elias saraswati</t>
  </si>
  <si>
    <t>Harrison jamuna</t>
  </si>
  <si>
    <t>Lucius jamuna</t>
  </si>
  <si>
    <t>Porter krishna</t>
  </si>
  <si>
    <t>Arnold jamuna</t>
  </si>
  <si>
    <t>Bud saraswati</t>
  </si>
  <si>
    <t>Merton ganga</t>
  </si>
  <si>
    <t>Neil ganga</t>
  </si>
  <si>
    <t>Washington ganga</t>
  </si>
  <si>
    <t>Elwood jamuna</t>
  </si>
  <si>
    <t>Gust jamuna</t>
  </si>
  <si>
    <t>Minor kaveri</t>
  </si>
  <si>
    <t>Wash reva</t>
  </si>
  <si>
    <t>Wilmer ganga</t>
  </si>
  <si>
    <t>Zack jamuna</t>
  </si>
  <si>
    <t>Wilford krishna</t>
  </si>
  <si>
    <t>Adolphus krishna</t>
  </si>
  <si>
    <t>Alford kaveri</t>
  </si>
  <si>
    <t>Alton jamuna</t>
  </si>
  <si>
    <t>Andres jamuna</t>
  </si>
  <si>
    <t>Burl jamuna</t>
  </si>
  <si>
    <t>Cicero krishna</t>
  </si>
  <si>
    <t>Dean jamuna</t>
  </si>
  <si>
    <t>Dorsey saraswati</t>
  </si>
  <si>
    <t>Sol jamuna</t>
  </si>
  <si>
    <t>Sydney krishna</t>
  </si>
  <si>
    <t>Thaddeus saraswati</t>
  </si>
  <si>
    <t>Thornton ganga</t>
  </si>
  <si>
    <t>Tim saraswati</t>
  </si>
  <si>
    <t>Travis jamuna</t>
  </si>
  <si>
    <t>Truman ganga</t>
  </si>
  <si>
    <t>Watson ganga</t>
  </si>
  <si>
    <t>Jennette ganga</t>
  </si>
  <si>
    <t>Helma krishna</t>
  </si>
  <si>
    <t>Hermine kaveri</t>
  </si>
  <si>
    <t>Hessie kaveri</t>
  </si>
  <si>
    <t>Ivah ganga</t>
  </si>
  <si>
    <t>Janette krishna</t>
  </si>
  <si>
    <t>Joella reva</t>
  </si>
  <si>
    <t>Delphine ganga</t>
  </si>
  <si>
    <t>Dosha ganga</t>
  </si>
  <si>
    <t>Edgar ganga</t>
  </si>
  <si>
    <t>Elaine kaveri</t>
  </si>
  <si>
    <t>Elisa jamuna</t>
  </si>
  <si>
    <t>Ellar ganga</t>
  </si>
  <si>
    <t>Elmire jamuna</t>
  </si>
  <si>
    <t>Elvina reva</t>
  </si>
  <si>
    <t>Ena kaveri</t>
  </si>
  <si>
    <t>Estie reva</t>
  </si>
  <si>
    <t>Frederick jamuna</t>
  </si>
  <si>
    <t>Alfred kaveri</t>
  </si>
  <si>
    <t>Sam jamuna</t>
  </si>
  <si>
    <t>Roy jamuna</t>
  </si>
  <si>
    <t>Herbert reva</t>
  </si>
  <si>
    <t>Jacob jamuna</t>
  </si>
  <si>
    <t>Otto jamuna</t>
  </si>
  <si>
    <t>Luther jamuna</t>
  </si>
  <si>
    <t>Lawrence krishna</t>
  </si>
  <si>
    <t>Mike jamuna</t>
  </si>
  <si>
    <t>Percy ganga</t>
  </si>
  <si>
    <t>Adolph ganga</t>
  </si>
  <si>
    <t>Maurice kaveri</t>
  </si>
  <si>
    <t>Cornelius reva</t>
  </si>
  <si>
    <t>Orville kaveri</t>
  </si>
  <si>
    <t>Lorenzo krishna</t>
  </si>
  <si>
    <t>Bruce jamuna</t>
  </si>
  <si>
    <t>Marcus jamuna</t>
  </si>
  <si>
    <t>Preston kaveri</t>
  </si>
  <si>
    <t>Bob krishna</t>
  </si>
  <si>
    <t>Dock ganga</t>
  </si>
  <si>
    <t>Donald kaveri</t>
  </si>
  <si>
    <t>Jackson ganga</t>
  </si>
  <si>
    <t>Barney reva</t>
  </si>
  <si>
    <t>Delbert saraswati</t>
  </si>
  <si>
    <t>Edmond kaveri</t>
  </si>
  <si>
    <t>Ulysses jamuna</t>
  </si>
  <si>
    <t>Walker ganga</t>
  </si>
  <si>
    <t>Wilbert jamuna</t>
  </si>
  <si>
    <t>Adelbert ganga</t>
  </si>
  <si>
    <t>Benjiman ganga</t>
  </si>
  <si>
    <t>Ivan jamuna</t>
  </si>
  <si>
    <t>Jonas ganga</t>
  </si>
  <si>
    <t>Major ganga</t>
  </si>
  <si>
    <t>Lafayette kaveri</t>
  </si>
  <si>
    <t>Loren krishna</t>
  </si>
  <si>
    <t>Madison krishna</t>
  </si>
  <si>
    <t>Lew jamuna</t>
  </si>
  <si>
    <t>Jonathan kaveri</t>
  </si>
  <si>
    <t>Lucian ganga</t>
  </si>
  <si>
    <t>Malcolm ganga</t>
  </si>
  <si>
    <t>Merritt jamuna</t>
  </si>
  <si>
    <t>Ezekiel jamuna</t>
  </si>
  <si>
    <t>Foster ganga</t>
  </si>
  <si>
    <t>Geo jamuna</t>
  </si>
  <si>
    <t>Houston jamuna</t>
  </si>
  <si>
    <t>Issac kaveri</t>
  </si>
  <si>
    <t>Jules jamuna</t>
  </si>
  <si>
    <t>Ted ganga</t>
  </si>
  <si>
    <t>Webster reva</t>
  </si>
  <si>
    <t>West ganga</t>
  </si>
  <si>
    <t>Wheeler jamuna</t>
  </si>
  <si>
    <t>Willam jamuna</t>
  </si>
  <si>
    <t>Al jamuna</t>
  </si>
  <si>
    <t>Pablo jamuna</t>
  </si>
  <si>
    <t>Rolland ganga</t>
  </si>
  <si>
    <t>Turner jamuna</t>
  </si>
  <si>
    <t>Verne kaveri</t>
  </si>
  <si>
    <t>Treu jamuna</t>
  </si>
  <si>
    <t>Ubayd krishna</t>
  </si>
  <si>
    <t>Alda ganga</t>
  </si>
  <si>
    <t>Alla kaveri</t>
  </si>
  <si>
    <t>Alverta saraswati</t>
  </si>
  <si>
    <t>Kathryne reva</t>
  </si>
  <si>
    <t>Lacy krishna</t>
  </si>
  <si>
    <t>Lanie krishna</t>
  </si>
  <si>
    <t>Lauretta ganga</t>
  </si>
  <si>
    <t>Leana ganga</t>
  </si>
  <si>
    <t>Etter krishna</t>
  </si>
  <si>
    <t>Fronnie krishna</t>
  </si>
  <si>
    <t>Genie jamuna</t>
  </si>
  <si>
    <t>Georgina jamuna</t>
  </si>
  <si>
    <t>Glenn saraswati</t>
  </si>
  <si>
    <t>Gracia krishna</t>
  </si>
  <si>
    <t>Guadalupe ganga</t>
  </si>
  <si>
    <t>Gwendolyn jamuna</t>
  </si>
  <si>
    <t>Tom ganga</t>
  </si>
  <si>
    <t>Elmer saraswati</t>
  </si>
  <si>
    <t>Carl reva</t>
  </si>
  <si>
    <t>Patrick krishna</t>
  </si>
  <si>
    <t>Guy jamuna</t>
  </si>
  <si>
    <t>Oliver jamuna</t>
  </si>
  <si>
    <t>Theodore jamuna</t>
  </si>
  <si>
    <t>Hugh ganga</t>
  </si>
  <si>
    <t>Alexander jamuna</t>
  </si>
  <si>
    <t>August ganga</t>
  </si>
  <si>
    <t>Felix ganga</t>
  </si>
  <si>
    <t>Reuben krishna</t>
  </si>
  <si>
    <t>Wallace krishna</t>
  </si>
  <si>
    <t>Claud ganga</t>
  </si>
  <si>
    <t>Roscoe kaveri</t>
  </si>
  <si>
    <t>Anderson ganga</t>
  </si>
  <si>
    <t>Christian krishna</t>
  </si>
  <si>
    <t>Jefferson jamuna</t>
  </si>
  <si>
    <t>Abner kaveri</t>
  </si>
  <si>
    <t>Archibald reva</t>
  </si>
  <si>
    <t>Elza ganga</t>
  </si>
  <si>
    <t>Mason reva</t>
  </si>
  <si>
    <t>Orval ganga</t>
  </si>
  <si>
    <t>Micheal krishna</t>
  </si>
  <si>
    <t>Orin krishna</t>
  </si>
  <si>
    <t>Addison kaveri</t>
  </si>
  <si>
    <t>Cal ganga</t>
  </si>
  <si>
    <t>Larkin saraswati</t>
  </si>
  <si>
    <t>Mat kaveri</t>
  </si>
  <si>
    <t>Morton krishna</t>
  </si>
  <si>
    <t>Orlando jamuna</t>
  </si>
  <si>
    <t>Pierce saraswati</t>
  </si>
  <si>
    <t>Aloysius ganga</t>
  </si>
  <si>
    <t>Alvie jamuna</t>
  </si>
  <si>
    <t>Art ganga</t>
  </si>
  <si>
    <t>Bena krishna</t>
  </si>
  <si>
    <t>Byrd jamuna</t>
  </si>
  <si>
    <t>Calla ganga</t>
  </si>
  <si>
    <t>Maryann jamuna</t>
  </si>
  <si>
    <t>Melva krishna</t>
  </si>
  <si>
    <t>Mena jamuna</t>
  </si>
  <si>
    <t>Mercedes jamuna</t>
  </si>
  <si>
    <t>Merle saraswati</t>
  </si>
  <si>
    <t>Littie jamuna</t>
  </si>
  <si>
    <t>Lollie jamuna</t>
  </si>
  <si>
    <t>Lorene ganga</t>
  </si>
  <si>
    <t>Louis saraswati</t>
  </si>
  <si>
    <t>Love ganga</t>
  </si>
  <si>
    <t>Lovisa kaveri</t>
  </si>
  <si>
    <t>Lucina jamuna</t>
  </si>
  <si>
    <t>Lynn jamuna</t>
  </si>
  <si>
    <t>Bert jamuna</t>
  </si>
  <si>
    <t>Herman ganga</t>
  </si>
  <si>
    <t>Jim krishna</t>
  </si>
  <si>
    <t>Jerry jamuna</t>
  </si>
  <si>
    <t>Calvin jamuna</t>
  </si>
  <si>
    <t>Perry krishna</t>
  </si>
  <si>
    <t>Dave jamuna</t>
  </si>
  <si>
    <t>Anthony kaveri</t>
  </si>
  <si>
    <t>Amos jamuna</t>
  </si>
  <si>
    <t>Dennis jamuna</t>
  </si>
  <si>
    <t>Leroy krishna</t>
  </si>
  <si>
    <t>Marshall jamuna</t>
  </si>
  <si>
    <t>Owen ganga</t>
  </si>
  <si>
    <t>Wiley reva</t>
  </si>
  <si>
    <t>Anton krishna</t>
  </si>
  <si>
    <t>Morris krishna</t>
  </si>
  <si>
    <t>Matt reva</t>
  </si>
  <si>
    <t>Riley krishna</t>
  </si>
  <si>
    <t>Vincent jamuna</t>
  </si>
  <si>
    <t>Emory ganga</t>
  </si>
  <si>
    <t>Isaiah reva</t>
  </si>
  <si>
    <t>Nick jamuna</t>
  </si>
  <si>
    <t>Ezra jamuna</t>
  </si>
  <si>
    <t>Granville krishna</t>
  </si>
  <si>
    <t>Seth reva</t>
  </si>
  <si>
    <t>Glen jamuna</t>
  </si>
  <si>
    <t>Aubrey jamuna</t>
  </si>
  <si>
    <t>Elliott jamuna</t>
  </si>
  <si>
    <t>Hans jamuna</t>
  </si>
  <si>
    <t>Francisco ganga</t>
  </si>
  <si>
    <t>Hardy krishna</t>
  </si>
  <si>
    <t>Lucien ganga</t>
  </si>
  <si>
    <t>Randolph krishna</t>
  </si>
  <si>
    <t>Stewart ganga</t>
  </si>
  <si>
    <t>Perley jamuna</t>
  </si>
  <si>
    <t>Rolla krishna</t>
  </si>
  <si>
    <t>Elmo reva</t>
  </si>
  <si>
    <t>Gabriel krishna</t>
  </si>
  <si>
    <t>Hector jamuna</t>
  </si>
  <si>
    <t>Horatio jamuna</t>
  </si>
  <si>
    <t>Lige reva</t>
  </si>
  <si>
    <t>Saul krishna</t>
  </si>
  <si>
    <t>Smith krishna</t>
  </si>
  <si>
    <t>Maynard ganga</t>
  </si>
  <si>
    <t>Miguel jamuna</t>
  </si>
  <si>
    <t>Mortimer krishna</t>
  </si>
  <si>
    <t>Nels jamuna</t>
  </si>
  <si>
    <t>Norris ganga</t>
  </si>
  <si>
    <t>Ara jamuna</t>
  </si>
  <si>
    <t>Ardelia jamuna</t>
  </si>
  <si>
    <t>Ardella saraswati</t>
  </si>
  <si>
    <t>Arrie jamuna</t>
  </si>
  <si>
    <t>Leatha saraswati</t>
  </si>
  <si>
    <t>Leo krishna</t>
  </si>
  <si>
    <t>Liller jamuna</t>
  </si>
  <si>
    <t>Lillis ganga</t>
  </si>
  <si>
    <t>Hassie reva</t>
  </si>
  <si>
    <t>Honora jamuna</t>
  </si>
  <si>
    <t>Icy reva</t>
  </si>
  <si>
    <t>Isa jamuna</t>
  </si>
  <si>
    <t>Isadora jamuna</t>
  </si>
  <si>
    <t>Jesse kaveri</t>
  </si>
  <si>
    <t>Jewel reva</t>
  </si>
  <si>
    <t>Howard reva</t>
  </si>
  <si>
    <t>Martin kaveri</t>
  </si>
  <si>
    <t>Floyd jamuna</t>
  </si>
  <si>
    <t>Homer jamuna</t>
  </si>
  <si>
    <t>Jack kaveri</t>
  </si>
  <si>
    <t>Leonard jamuna</t>
  </si>
  <si>
    <t>Horace ganga</t>
  </si>
  <si>
    <t>Philip krishna</t>
  </si>
  <si>
    <t>Allen jamuna</t>
  </si>
  <si>
    <t>Archie ganga</t>
  </si>
  <si>
    <t>Stephen jamuna</t>
  </si>
  <si>
    <t>Sylvester reva</t>
  </si>
  <si>
    <t>Earnest kaveri</t>
  </si>
  <si>
    <t>Hiram jamuna</t>
  </si>
  <si>
    <t>Otis jamuna</t>
  </si>
  <si>
    <t>Simon reva</t>
  </si>
  <si>
    <t>Willard krishna</t>
  </si>
  <si>
    <t>Irvin reva</t>
  </si>
  <si>
    <t>Mark jamuna</t>
  </si>
  <si>
    <t>Jose jamuna</t>
  </si>
  <si>
    <t>Wilbur ganga</t>
  </si>
  <si>
    <t>Luke jamuna</t>
  </si>
  <si>
    <t>Neal saraswati</t>
  </si>
  <si>
    <t>Burt krishna</t>
  </si>
  <si>
    <t>Ike reva</t>
  </si>
  <si>
    <t>Myron ganga</t>
  </si>
  <si>
    <t>Caleb saraswati</t>
  </si>
  <si>
    <t>Clint ganga</t>
  </si>
  <si>
    <t>Emerson saraswati</t>
  </si>
  <si>
    <t>Fletcher jamuna</t>
  </si>
  <si>
    <t>Judge jamuna</t>
  </si>
  <si>
    <t>Laurence ganga</t>
  </si>
  <si>
    <t>Abram saraswati</t>
  </si>
  <si>
    <t>Otho ganga</t>
  </si>
  <si>
    <t>Prince ganga</t>
  </si>
  <si>
    <t>Rollie ganga</t>
  </si>
  <si>
    <t>Rollin krishna</t>
  </si>
  <si>
    <t>Sim kaveri</t>
  </si>
  <si>
    <t>Bailey ganga</t>
  </si>
  <si>
    <t>Benjaman ganga</t>
  </si>
  <si>
    <t>Beverly kaveri</t>
  </si>
  <si>
    <t>Bishop reva</t>
  </si>
  <si>
    <t>Debbie ganga</t>
  </si>
  <si>
    <t>Dee krishna</t>
  </si>
  <si>
    <t>Dinah ganga</t>
  </si>
  <si>
    <t>Tressie ganga</t>
  </si>
  <si>
    <t>Vallie saraswati</t>
  </si>
  <si>
    <t>Venie krishna</t>
  </si>
  <si>
    <t>Viney jamuna</t>
  </si>
  <si>
    <t>Wilhelmine reva</t>
  </si>
  <si>
    <t>Winona kaveri</t>
  </si>
  <si>
    <t>Ruthie jamuna</t>
  </si>
  <si>
    <t>Sabra saraswati</t>
  </si>
  <si>
    <t>Sannie jamuna</t>
  </si>
  <si>
    <t>Selena ganga</t>
  </si>
  <si>
    <t>Sibyl jamuna</t>
  </si>
  <si>
    <t>Tella jamuna</t>
  </si>
  <si>
    <t>Ralph jamuna</t>
  </si>
  <si>
    <t>Jay krishna</t>
  </si>
  <si>
    <t>Jess jamuna</t>
  </si>
  <si>
    <t>Melvin ganga</t>
  </si>
  <si>
    <t>Noah reva</t>
  </si>
  <si>
    <t>Irving krishna</t>
  </si>
  <si>
    <t>Mathew saraswati</t>
  </si>
  <si>
    <t>Nathaniel jamuna</t>
  </si>
  <si>
    <t>Scott krishna</t>
  </si>
  <si>
    <t>Burton krishna</t>
  </si>
  <si>
    <t>Don reva</t>
  </si>
  <si>
    <t>Emmet jamuna</t>
  </si>
  <si>
    <t>Gustav jamuna</t>
  </si>
  <si>
    <t>Morgan jamuna</t>
  </si>
  <si>
    <t>Josiah kaveri</t>
  </si>
  <si>
    <t>Wilber jamuna</t>
  </si>
  <si>
    <t>Allan krishna</t>
  </si>
  <si>
    <t>Alphonse jamuna</t>
  </si>
  <si>
    <t>Dallas ganga</t>
  </si>
  <si>
    <t>Isiah kaveri</t>
  </si>
  <si>
    <t>Clay jamuna</t>
  </si>
  <si>
    <t>Ephraim krishna</t>
  </si>
  <si>
    <t>Davis krishna</t>
  </si>
  <si>
    <t>Hamilton ganga</t>
  </si>
  <si>
    <t>Harve ganga</t>
  </si>
  <si>
    <t>Israel ganga</t>
  </si>
  <si>
    <t>Oran krishna</t>
  </si>
  <si>
    <t>Parker jamuna</t>
  </si>
  <si>
    <t>Raleigh jamuna</t>
  </si>
  <si>
    <t>Reginald jamuna</t>
  </si>
  <si>
    <t>Rubin kaveri</t>
  </si>
  <si>
    <t>Baxter krishna</t>
  </si>
  <si>
    <t>Bertrand kaveri</t>
  </si>
  <si>
    <t>Buford reva</t>
  </si>
  <si>
    <t>Burr reva</t>
  </si>
  <si>
    <t>Cleveland jamuna</t>
  </si>
  <si>
    <t>Colonel ganga</t>
  </si>
  <si>
    <t>Dempsey ganga</t>
  </si>
  <si>
    <t>Doshia ganga</t>
  </si>
  <si>
    <t>Ednah jamuna</t>
  </si>
  <si>
    <t>Edyth ganga</t>
  </si>
  <si>
    <t>Eleanora reva</t>
  </si>
  <si>
    <t>Electa jamuna</t>
  </si>
  <si>
    <t>Eola ganga</t>
  </si>
  <si>
    <t>Zelda krishna</t>
  </si>
  <si>
    <t>Zilpha jamuna</t>
  </si>
  <si>
    <t>Adelle krishna</t>
  </si>
  <si>
    <t>Adina reva</t>
  </si>
  <si>
    <t>Adrienne jamuna</t>
  </si>
  <si>
    <t>Tempie jamuna</t>
  </si>
  <si>
    <t>Tennessee reva</t>
  </si>
  <si>
    <t>Teressa ganga</t>
  </si>
  <si>
    <t>Texas ganga</t>
  </si>
  <si>
    <t>Theda krishna</t>
  </si>
  <si>
    <t>Thelma jamuna</t>
  </si>
  <si>
    <t>Thursa jamuna</t>
  </si>
  <si>
    <t>Ula jamuna</t>
  </si>
  <si>
    <t>Vannie kaveri</t>
  </si>
  <si>
    <t>Verona kaveri</t>
  </si>
  <si>
    <t>Ed jamuna</t>
  </si>
  <si>
    <t>Edwin ganga</t>
  </si>
  <si>
    <t>Aaron ganga</t>
  </si>
  <si>
    <t>Hubert saraswati</t>
  </si>
  <si>
    <t>Lemuel ganga</t>
  </si>
  <si>
    <t>Andy reva</t>
  </si>
  <si>
    <t>Ellis kaveri</t>
  </si>
  <si>
    <t>Emanuel saraswati</t>
  </si>
  <si>
    <t>Joshua jamuna</t>
  </si>
  <si>
    <t>Millard krishna</t>
  </si>
  <si>
    <t>Vernon ganga</t>
  </si>
  <si>
    <t>Ned reva</t>
  </si>
  <si>
    <t>Van reva</t>
  </si>
  <si>
    <t>Ambrose jamuna</t>
  </si>
  <si>
    <t>Chauncey jamuna</t>
  </si>
  <si>
    <t>Elisha ganga</t>
  </si>
  <si>
    <t>Ferdinand ganga</t>
  </si>
  <si>
    <t>General jamuna</t>
  </si>
  <si>
    <t>Clem jamuna</t>
  </si>
  <si>
    <t>Fritz ganga</t>
  </si>
  <si>
    <t>Giles ganga</t>
  </si>
  <si>
    <t>Grover reva</t>
  </si>
  <si>
    <t>Leander krishna</t>
  </si>
  <si>
    <t>Melville kaveri</t>
  </si>
  <si>
    <t>Murray ganga</t>
  </si>
  <si>
    <t>Pleasant jamuna</t>
  </si>
  <si>
    <t>Sterling ganga</t>
  </si>
  <si>
    <t>Steven kaveri</t>
  </si>
  <si>
    <t>Seymour jamuna</t>
  </si>
  <si>
    <t>Wm ganga</t>
  </si>
  <si>
    <t>Young jamuna</t>
  </si>
  <si>
    <t>Benjamine kaveri</t>
  </si>
  <si>
    <t>Carlton kaveri</t>
  </si>
  <si>
    <t>Eldridge saraswati</t>
  </si>
  <si>
    <t>Early jamuna</t>
  </si>
  <si>
    <t>Ellsworth jamuna</t>
  </si>
  <si>
    <t>Fate saraswati</t>
  </si>
  <si>
    <t>Finley saraswati</t>
  </si>
  <si>
    <t>Albertine ganga</t>
  </si>
  <si>
    <t>Erie ganga</t>
  </si>
  <si>
    <t>Eudora krishna</t>
  </si>
  <si>
    <t>Euphemia krishna</t>
  </si>
  <si>
    <t>Evalena kaveri</t>
  </si>
  <si>
    <t>Evaline ganga</t>
  </si>
  <si>
    <t>Alys saraswati</t>
  </si>
  <si>
    <t>Ana ganga</t>
  </si>
  <si>
    <t>Araminta krishna</t>
  </si>
  <si>
    <t>Arthur krishna</t>
  </si>
  <si>
    <t>Birtha saraswati</t>
  </si>
  <si>
    <t>Vertie saraswati</t>
  </si>
  <si>
    <t>Wilma krishna</t>
  </si>
  <si>
    <t>Edward krishna</t>
  </si>
  <si>
    <t>Albert jamuna</t>
  </si>
  <si>
    <t>Samuel ganga</t>
  </si>
  <si>
    <t>David jamuna</t>
  </si>
  <si>
    <t>Charlie ganga</t>
  </si>
  <si>
    <t>Richard krishna</t>
  </si>
  <si>
    <t>Andrew krishna</t>
  </si>
  <si>
    <t>Daniel jamuna</t>
  </si>
  <si>
    <t>Ernest kaveri</t>
  </si>
  <si>
    <t>Will ganga</t>
  </si>
  <si>
    <t>Ben saraswati</t>
  </si>
  <si>
    <t>Charley krishna</t>
  </si>
  <si>
    <t>Alvin saraswati</t>
  </si>
  <si>
    <t>Norman ganga</t>
  </si>
  <si>
    <t>Gilbert ganga</t>
  </si>
  <si>
    <t>Elijah krishna</t>
  </si>
  <si>
    <t>Victor kaveri</t>
  </si>
  <si>
    <t>Gus krishna</t>
  </si>
  <si>
    <t>Nelson kaveri</t>
  </si>
  <si>
    <t>Jasper krishna</t>
  </si>
  <si>
    <t>Silas kaveri</t>
  </si>
  <si>
    <t>Jake jamuna</t>
  </si>
  <si>
    <t>Wade jamuna</t>
  </si>
  <si>
    <t>Cyrus ganga</t>
  </si>
  <si>
    <t>Miles kaveri</t>
  </si>
  <si>
    <t>Rudolph ganga</t>
  </si>
  <si>
    <t>Sherman jamuna</t>
  </si>
  <si>
    <t>Austin ganga</t>
  </si>
  <si>
    <t>Bill ganga</t>
  </si>
  <si>
    <t>Chas ganga</t>
  </si>
  <si>
    <t>Monroe saraswati</t>
  </si>
  <si>
    <t>Byron jamuna</t>
  </si>
  <si>
    <t>Edd jamuna</t>
  </si>
  <si>
    <t>Emery ganga</t>
  </si>
  <si>
    <t>Julian krishna</t>
  </si>
  <si>
    <t>Kenneth ganga</t>
  </si>
  <si>
    <t>Mitchell ganga</t>
  </si>
  <si>
    <t>Josh jamuna</t>
  </si>
  <si>
    <t>Judson krishna</t>
  </si>
  <si>
    <t>Lyman reva</t>
  </si>
  <si>
    <t>Napoleon ganga</t>
  </si>
  <si>
    <t>Pedro krishna</t>
  </si>
  <si>
    <t>Berry jamuna</t>
  </si>
  <si>
    <t>Dewitt saraswati</t>
  </si>
  <si>
    <t>Ervin kaveri</t>
  </si>
  <si>
    <t>Forest saraswati</t>
  </si>
  <si>
    <t>Pink jamuna</t>
  </si>
  <si>
    <t>Milo ganga</t>
  </si>
  <si>
    <t>Royal jamuna</t>
  </si>
  <si>
    <t>Evan krishna</t>
  </si>
  <si>
    <t>Frederic ganga</t>
  </si>
  <si>
    <t>Jason ganga</t>
  </si>
  <si>
    <t>Johnny krishna</t>
  </si>
  <si>
    <t>Lawson ganga</t>
  </si>
  <si>
    <t>Harris ganga</t>
  </si>
  <si>
    <t>Isom kaveri</t>
  </si>
  <si>
    <t>Jesus reva</t>
  </si>
  <si>
    <t>Axel jamuna</t>
  </si>
  <si>
    <t>Boyd krishna</t>
  </si>
  <si>
    <t>Bryant kaveri</t>
  </si>
  <si>
    <t>Elzie jamuna</t>
  </si>
  <si>
    <t>Garrett krishna</t>
  </si>
  <si>
    <t>Isham saraswati</t>
  </si>
  <si>
    <t>Gabe ganga</t>
  </si>
  <si>
    <t>Garland saraswati</t>
  </si>
  <si>
    <t>403 - (6519) - (207)</t>
  </si>
  <si>
    <t>149 - (5544) - (047)</t>
  </si>
  <si>
    <t>248 - (6669) - (532)</t>
  </si>
  <si>
    <t>544 - (4217) - (020)</t>
  </si>
  <si>
    <t>443 - (6671) - (243)</t>
  </si>
  <si>
    <t>901 - (8511) - (752)</t>
  </si>
  <si>
    <t>135 - (3830) - (009)</t>
  </si>
  <si>
    <t>592 - (5528) - (789)</t>
  </si>
  <si>
    <t>231 - (9508) - (050)</t>
  </si>
  <si>
    <t>12</t>
  </si>
  <si>
    <t>32</t>
  </si>
  <si>
    <t>15</t>
  </si>
  <si>
    <t>25</t>
  </si>
  <si>
    <t>95</t>
  </si>
  <si>
    <t>jitendra.bhatt@gmail.com</t>
  </si>
  <si>
    <t>kajal.patel@gmail.com</t>
  </si>
  <si>
    <t>nicky.shah@gmail.com</t>
  </si>
  <si>
    <t>roshani.patel@gmail.com</t>
  </si>
  <si>
    <t>shraddha.bhatt@gmail.com</t>
  </si>
  <si>
    <t>mahesh.patel@gmail.com</t>
  </si>
  <si>
    <t>rashmika.shah@gmail.com</t>
  </si>
  <si>
    <t>kailash.parmar@gmail.com</t>
  </si>
  <si>
    <t>anish.gupta@gmail.com</t>
  </si>
  <si>
    <t>JITENDRA BHATT</t>
  </si>
  <si>
    <t>KAJAL PATEL</t>
  </si>
  <si>
    <t>NICKY SHAH</t>
  </si>
  <si>
    <t>ROSHANI PATEL</t>
  </si>
  <si>
    <t>SHRADDHA BHATT</t>
  </si>
  <si>
    <t>MAHESH PATEL</t>
  </si>
  <si>
    <t>RASHMIKA SHAH</t>
  </si>
  <si>
    <t>KAILASH PARMAR</t>
  </si>
  <si>
    <t>ANISH GUPTA</t>
  </si>
  <si>
    <t>JB</t>
  </si>
  <si>
    <t>KP</t>
  </si>
  <si>
    <t>NS</t>
  </si>
  <si>
    <t>RP</t>
  </si>
  <si>
    <t>SB</t>
  </si>
  <si>
    <t>MP</t>
  </si>
  <si>
    <t>RS</t>
  </si>
  <si>
    <t>AG</t>
  </si>
  <si>
    <t>02</t>
  </si>
  <si>
    <t>08</t>
  </si>
  <si>
    <t>05</t>
  </si>
  <si>
    <t>03</t>
  </si>
  <si>
    <t>07</t>
  </si>
  <si>
    <t>10</t>
  </si>
  <si>
    <t>04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</si>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</sst>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₹&quot;\ #,##0.00;[Red]&quot;₹&quot;\ \-#,##0.00"/>
    <numFmt numFmtId="164" formatCode="_(* #,##0.00_);_(* \(#,##0.00\);_(* &quot;-&quot;??_);_(@_)"/>
    <numFmt numFmtId="165" formatCode="_(* #,##0_);_(* \(#,##0\);_(* &quot;-&quot;??_);_(@_)"/>
    <numFmt numFmtId="166" formatCode="[Red]General"/>
    <numFmt numFmtId="167" formatCode="[Blue]General"/>
    <numFmt numFmtId="168" formatCode="[$-409]dd/mm/yy\ h:mm\ AM/PM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Inherit"/>
    </font>
    <font>
      <b/>
      <sz val="18"/>
      <color theme="3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6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rgb="FF9DA85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1" applyFill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5" applyBorder="1"/>
    <xf numFmtId="0" fontId="5" fillId="0" borderId="2" xfId="6"/>
    <xf numFmtId="0" fontId="5" fillId="0" borderId="3" xfId="7"/>
    <xf numFmtId="14" fontId="0" fillId="0" borderId="0" xfId="0" applyNumberFormat="1"/>
    <xf numFmtId="0" fontId="5" fillId="0" borderId="0" xfId="7" applyFill="1" applyBorder="1"/>
    <xf numFmtId="0" fontId="9" fillId="2" borderId="4" xfId="9" applyFont="1" applyFill="1" applyBorder="1" applyAlignment="1">
      <alignment horizontal="left" vertical="top"/>
    </xf>
    <xf numFmtId="0" fontId="9" fillId="2" borderId="4" xfId="9" applyFont="1" applyFill="1" applyBorder="1" applyAlignment="1">
      <alignment horizontal="center" vertical="top"/>
    </xf>
    <xf numFmtId="0" fontId="9" fillId="2" borderId="4" xfId="9" applyFont="1" applyFill="1" applyBorder="1" applyAlignment="1">
      <alignment vertical="top"/>
    </xf>
    <xf numFmtId="15" fontId="9" fillId="2" borderId="4" xfId="9" applyNumberFormat="1" applyFont="1" applyFill="1" applyBorder="1" applyAlignment="1">
      <alignment horizontal="right" vertical="top"/>
    </xf>
    <xf numFmtId="0" fontId="9" fillId="2" borderId="4" xfId="9" applyFont="1" applyFill="1" applyBorder="1" applyAlignment="1">
      <alignment horizontal="right" vertical="top"/>
    </xf>
    <xf numFmtId="165" fontId="9" fillId="2" borderId="4" xfId="10" applyNumberFormat="1" applyFont="1" applyFill="1" applyBorder="1" applyAlignment="1" applyProtection="1">
      <alignment vertical="top"/>
    </xf>
    <xf numFmtId="165" fontId="9" fillId="2" borderId="4" xfId="11" applyNumberFormat="1" applyFont="1" applyFill="1" applyBorder="1" applyAlignment="1" applyProtection="1">
      <alignment horizontal="right" vertical="top"/>
    </xf>
    <xf numFmtId="9" fontId="9" fillId="2" borderId="4" xfId="12" applyFont="1" applyFill="1" applyBorder="1" applyAlignment="1" applyProtection="1">
      <alignment vertical="top"/>
    </xf>
    <xf numFmtId="22" fontId="0" fillId="0" borderId="0" xfId="0" applyNumberFormat="1"/>
    <xf numFmtId="0" fontId="11" fillId="0" borderId="0" xfId="9" applyFont="1" applyAlignment="1">
      <alignment horizontal="center"/>
    </xf>
    <xf numFmtId="0" fontId="11" fillId="0" borderId="0" xfId="9" applyFont="1"/>
    <xf numFmtId="15" fontId="11" fillId="0" borderId="0" xfId="9" applyNumberFormat="1" applyFont="1"/>
    <xf numFmtId="165" fontId="11" fillId="0" borderId="0" xfId="10" applyNumberFormat="1" applyFont="1" applyFill="1" applyProtection="1"/>
    <xf numFmtId="165" fontId="11" fillId="0" borderId="0" xfId="11" applyNumberFormat="1" applyFont="1" applyProtection="1"/>
    <xf numFmtId="9" fontId="11" fillId="0" borderId="0" xfId="12" applyFont="1" applyProtection="1"/>
    <xf numFmtId="0" fontId="11" fillId="3" borderId="0" xfId="9" applyFont="1" applyFill="1"/>
    <xf numFmtId="0" fontId="7" fillId="0" borderId="0" xfId="9" applyFont="1"/>
    <xf numFmtId="0" fontId="11" fillId="4" borderId="0" xfId="9" applyFont="1" applyFill="1"/>
    <xf numFmtId="0" fontId="12" fillId="0" borderId="0" xfId="9" applyFont="1"/>
    <xf numFmtId="15" fontId="11" fillId="0" borderId="0" xfId="10" applyNumberFormat="1" applyFont="1" applyProtection="1"/>
    <xf numFmtId="15" fontId="11" fillId="0" borderId="0" xfId="10" applyNumberFormat="1" applyFont="1" applyBorder="1" applyProtection="1"/>
    <xf numFmtId="165" fontId="11" fillId="0" borderId="0" xfId="10" applyNumberFormat="1" applyFont="1" applyFill="1" applyBorder="1" applyProtection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6" fontId="14" fillId="0" borderId="1" xfId="8" applyNumberFormat="1" applyFont="1" applyBorder="1" applyAlignment="1"/>
    <xf numFmtId="166" fontId="4" fillId="0" borderId="1" xfId="5" applyNumberFormat="1" applyAlignment="1"/>
    <xf numFmtId="166" fontId="4" fillId="0" borderId="0" xfId="5" applyNumberFormat="1" applyBorder="1" applyAlignment="1"/>
    <xf numFmtId="166" fontId="0" fillId="0" borderId="0" xfId="0" applyNumberFormat="1"/>
    <xf numFmtId="167" fontId="14" fillId="0" borderId="1" xfId="8" applyNumberFormat="1" applyFont="1" applyBorder="1" applyAlignment="1"/>
    <xf numFmtId="0" fontId="15" fillId="0" borderId="0" xfId="0" applyFont="1"/>
    <xf numFmtId="167" fontId="14" fillId="0" borderId="0" xfId="8" applyNumberFormat="1" applyFont="1" applyBorder="1" applyAlignment="1"/>
    <xf numFmtId="0" fontId="16" fillId="0" borderId="0" xfId="0" applyFont="1"/>
    <xf numFmtId="0" fontId="5" fillId="5" borderId="2" xfId="6" applyFill="1"/>
    <xf numFmtId="0" fontId="0" fillId="5" borderId="0" xfId="0" applyFill="1"/>
    <xf numFmtId="0" fontId="2" fillId="5" borderId="0" xfId="4" applyFill="1"/>
    <xf numFmtId="0" fontId="5" fillId="5" borderId="2" xfId="6" applyFill="1" applyAlignment="1">
      <alignment horizontal="center" vertical="center"/>
    </xf>
    <xf numFmtId="0" fontId="5" fillId="5" borderId="3" xfId="7" applyFill="1" applyAlignment="1">
      <alignment horizontal="center" vertical="center"/>
    </xf>
    <xf numFmtId="14" fontId="0" fillId="5" borderId="0" xfId="0" applyNumberFormat="1" applyFill="1"/>
    <xf numFmtId="0" fontId="0" fillId="5" borderId="0" xfId="0" applyFill="1" applyAlignment="1">
      <alignment horizontal="center" vertical="center" wrapText="1"/>
    </xf>
    <xf numFmtId="15" fontId="9" fillId="2" borderId="4" xfId="9" applyNumberFormat="1" applyFont="1" applyFill="1" applyBorder="1" applyAlignment="1">
      <alignment horizontal="center" vertical="center"/>
    </xf>
    <xf numFmtId="15" fontId="0" fillId="0" borderId="0" xfId="0" applyNumberFormat="1"/>
    <xf numFmtId="22" fontId="2" fillId="0" borderId="0" xfId="4" applyNumberFormat="1"/>
    <xf numFmtId="4" fontId="0" fillId="0" borderId="0" xfId="0" applyNumberFormat="1"/>
    <xf numFmtId="8" fontId="11" fillId="0" borderId="0" xfId="10" applyNumberFormat="1" applyFont="1" applyFill="1" applyAlignment="1" applyProtection="1"/>
    <xf numFmtId="168" fontId="0" fillId="5" borderId="0" xfId="0" applyNumberFormat="1" applyFill="1"/>
    <xf numFmtId="14" fontId="0" fillId="5" borderId="0" xfId="0" applyNumberFormat="1" applyFill="1" applyAlignment="1">
      <alignment vertical="center"/>
    </xf>
    <xf numFmtId="18" fontId="0" fillId="5" borderId="0" xfId="0" applyNumberFormat="1" applyFill="1" applyAlignment="1">
      <alignment vertical="center"/>
    </xf>
    <xf numFmtId="2" fontId="0" fillId="5" borderId="0" xfId="0" applyNumberFormat="1" applyFill="1" applyAlignment="1">
      <alignment horizontal="center" vertical="center" wrapText="1"/>
    </xf>
    <xf numFmtId="0" fontId="0" fillId="5" borderId="0" xfId="0" quotePrefix="1" applyFill="1" applyAlignment="1">
      <alignment horizontal="center" vertical="center" wrapText="1"/>
    </xf>
    <xf numFmtId="0" fontId="0" fillId="5" borderId="0" xfId="0" quotePrefix="1" applyFill="1"/>
  </cellXfs>
  <cellStyles count="13">
    <cellStyle name="Comma 2" xfId="10" xr:uid="{00000000-0005-0000-0000-000000000000}"/>
    <cellStyle name="Comma 3" xfId="11" xr:uid="{00000000-0005-0000-0000-000001000000}"/>
    <cellStyle name="Heading 1 2" xfId="6" xr:uid="{00000000-0005-0000-0000-000003000000}"/>
    <cellStyle name="Heading 2 2" xfId="7" xr:uid="{00000000-0005-0000-0000-000004000000}"/>
    <cellStyle name="Heading green" xfId="5" xr:uid="{00000000-0005-0000-0000-000005000000}"/>
    <cellStyle name="Hyperlink" xfId="4" builtinId="8"/>
    <cellStyle name="Hyperlink 2" xfId="2" xr:uid="{00000000-0005-0000-0000-000007000000}"/>
    <cellStyle name="Hyperlink 3" xfId="3" xr:uid="{00000000-0005-0000-0000-000008000000}"/>
    <cellStyle name="Normal" xfId="0" builtinId="0"/>
    <cellStyle name="Normal 2" xfId="1" xr:uid="{00000000-0005-0000-0000-00000A000000}"/>
    <cellStyle name="Normal 2 2" xfId="9" xr:uid="{00000000-0005-0000-0000-00000B000000}"/>
    <cellStyle name="Percent 2" xfId="12" xr:uid="{00000000-0005-0000-0000-00000C000000}"/>
    <cellStyle name="Title" xfId="8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767861</xdr:colOff>
      <xdr:row>0</xdr:row>
      <xdr:rowOff>0</xdr:rowOff>
    </xdr:from>
    <xdr:to>
      <xdr:col>5</xdr:col>
      <xdr:colOff>1178169</xdr:colOff>
      <xdr:row>12</xdr:row>
      <xdr:rowOff>16119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ACFE4B-C7AB-438F-8634-6509B1D5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861" y="0"/>
          <a:ext cx="4572000" cy="2571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ilash.parmar@gmail.com" TargetMode="External"/><Relationship Id="rId3" Type="http://schemas.openxmlformats.org/officeDocument/2006/relationships/hyperlink" Target="mailto:nicky.shah@gmail.com" TargetMode="External"/><Relationship Id="rId7" Type="http://schemas.openxmlformats.org/officeDocument/2006/relationships/hyperlink" Target="mailto:rashmika.shah@gmail.com" TargetMode="External"/><Relationship Id="rId2" Type="http://schemas.openxmlformats.org/officeDocument/2006/relationships/hyperlink" Target="mailto:kajal.patel@gmail.com" TargetMode="External"/><Relationship Id="rId1" Type="http://schemas.openxmlformats.org/officeDocument/2006/relationships/hyperlink" Target="mailto:jitendra.bhatt@gmail.com" TargetMode="External"/><Relationship Id="rId6" Type="http://schemas.openxmlformats.org/officeDocument/2006/relationships/hyperlink" Target="mailto:mahesh.patel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shraddha.bhatt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oshani.patel@gmail.com" TargetMode="External"/><Relationship Id="rId9" Type="http://schemas.openxmlformats.org/officeDocument/2006/relationships/hyperlink" Target="mailto:anish.gupta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tishie@amul.com" TargetMode="External"/><Relationship Id="rId671" Type="http://schemas.openxmlformats.org/officeDocument/2006/relationships/hyperlink" Target="mailto:matilda@amul.com" TargetMode="External"/><Relationship Id="rId21" Type="http://schemas.openxmlformats.org/officeDocument/2006/relationships/hyperlink" Target="mailto:bridget@amul.com" TargetMode="External"/><Relationship Id="rId324" Type="http://schemas.openxmlformats.org/officeDocument/2006/relationships/hyperlink" Target="mailto:lina@amul.com" TargetMode="External"/><Relationship Id="rId531" Type="http://schemas.openxmlformats.org/officeDocument/2006/relationships/hyperlink" Target="mailto:savannah@amul.com" TargetMode="External"/><Relationship Id="rId629" Type="http://schemas.openxmlformats.org/officeDocument/2006/relationships/hyperlink" Target="mailto:pearle@amul.com" TargetMode="External"/><Relationship Id="rId170" Type="http://schemas.openxmlformats.org/officeDocument/2006/relationships/hyperlink" Target="mailto:amalia@amul.com" TargetMode="External"/><Relationship Id="rId268" Type="http://schemas.openxmlformats.org/officeDocument/2006/relationships/hyperlink" Target="mailto:claire@amul.com" TargetMode="External"/><Relationship Id="rId475" Type="http://schemas.openxmlformats.org/officeDocument/2006/relationships/hyperlink" Target="mailto:iris@amul.com" TargetMode="External"/><Relationship Id="rId682" Type="http://schemas.openxmlformats.org/officeDocument/2006/relationships/hyperlink" Target="mailto:adeline@amul.com" TargetMode="External"/><Relationship Id="rId32" Type="http://schemas.openxmlformats.org/officeDocument/2006/relationships/hyperlink" Target="mailto:floy@amul.com" TargetMode="External"/><Relationship Id="rId128" Type="http://schemas.openxmlformats.org/officeDocument/2006/relationships/hyperlink" Target="mailto:eliza@amul.com" TargetMode="External"/><Relationship Id="rId335" Type="http://schemas.openxmlformats.org/officeDocument/2006/relationships/hyperlink" Target="mailto:alva@amul.com" TargetMode="External"/><Relationship Id="rId542" Type="http://schemas.openxmlformats.org/officeDocument/2006/relationships/hyperlink" Target="mailto:era@amul.com" TargetMode="External"/><Relationship Id="rId181" Type="http://schemas.openxmlformats.org/officeDocument/2006/relationships/hyperlink" Target="mailto:leitha@amul.com" TargetMode="External"/><Relationship Id="rId402" Type="http://schemas.openxmlformats.org/officeDocument/2006/relationships/hyperlink" Target="mailto:lucile@amul.com" TargetMode="External"/><Relationship Id="rId279" Type="http://schemas.openxmlformats.org/officeDocument/2006/relationships/hyperlink" Target="mailto:liddie@amul.com" TargetMode="External"/><Relationship Id="rId486" Type="http://schemas.openxmlformats.org/officeDocument/2006/relationships/hyperlink" Target="mailto:roxanna@amul.com" TargetMode="External"/><Relationship Id="rId693" Type="http://schemas.openxmlformats.org/officeDocument/2006/relationships/hyperlink" Target="mailto:octavia@amul.com" TargetMode="External"/><Relationship Id="rId707" Type="http://schemas.openxmlformats.org/officeDocument/2006/relationships/hyperlink" Target="mailto:adelia@amul.com" TargetMode="External"/><Relationship Id="rId43" Type="http://schemas.openxmlformats.org/officeDocument/2006/relationships/hyperlink" Target="mailto:maye@amul.com" TargetMode="External"/><Relationship Id="rId139" Type="http://schemas.openxmlformats.org/officeDocument/2006/relationships/hyperlink" Target="mailto:orpha@amul.com" TargetMode="External"/><Relationship Id="rId346" Type="http://schemas.openxmlformats.org/officeDocument/2006/relationships/hyperlink" Target="mailto:eleanore@amul.com" TargetMode="External"/><Relationship Id="rId553" Type="http://schemas.openxmlformats.org/officeDocument/2006/relationships/hyperlink" Target="mailto:edith@amul.com" TargetMode="External"/><Relationship Id="rId192" Type="http://schemas.openxmlformats.org/officeDocument/2006/relationships/hyperlink" Target="mailto:harriet@amul.com" TargetMode="External"/><Relationship Id="rId206" Type="http://schemas.openxmlformats.org/officeDocument/2006/relationships/hyperlink" Target="mailto:essie@amul.com" TargetMode="External"/><Relationship Id="rId413" Type="http://schemas.openxmlformats.org/officeDocument/2006/relationships/hyperlink" Target="mailto:rilla@amul.com" TargetMode="External"/><Relationship Id="rId497" Type="http://schemas.openxmlformats.org/officeDocument/2006/relationships/hyperlink" Target="mailto:margaret@amul.com" TargetMode="External"/><Relationship Id="rId620" Type="http://schemas.openxmlformats.org/officeDocument/2006/relationships/hyperlink" Target="mailto:lettie@amul.com" TargetMode="External"/><Relationship Id="rId718" Type="http://schemas.openxmlformats.org/officeDocument/2006/relationships/hyperlink" Target="mailto:odessa@amul.com" TargetMode="External"/><Relationship Id="rId357" Type="http://schemas.openxmlformats.org/officeDocument/2006/relationships/hyperlink" Target="mailto:therese@amul.com" TargetMode="External"/><Relationship Id="rId54" Type="http://schemas.openxmlformats.org/officeDocument/2006/relationships/hyperlink" Target="mailto:clarence@amul.com" TargetMode="External"/><Relationship Id="rId217" Type="http://schemas.openxmlformats.org/officeDocument/2006/relationships/hyperlink" Target="mailto:sidney@amul.com" TargetMode="External"/><Relationship Id="rId564" Type="http://schemas.openxmlformats.org/officeDocument/2006/relationships/hyperlink" Target="mailto:lelia@amul.com" TargetMode="External"/><Relationship Id="rId424" Type="http://schemas.openxmlformats.org/officeDocument/2006/relationships/hyperlink" Target="mailto:johnnie@amul.com" TargetMode="External"/><Relationship Id="rId631" Type="http://schemas.openxmlformats.org/officeDocument/2006/relationships/hyperlink" Target="mailto:vinnie@amul.com" TargetMode="External"/><Relationship Id="rId729" Type="http://schemas.openxmlformats.org/officeDocument/2006/relationships/hyperlink" Target="mailto:salome@amul.com" TargetMode="External"/><Relationship Id="rId270" Type="http://schemas.openxmlformats.org/officeDocument/2006/relationships/hyperlink" Target="mailto:hazel@amul.com" TargetMode="External"/><Relationship Id="rId65" Type="http://schemas.openxmlformats.org/officeDocument/2006/relationships/hyperlink" Target="mailto:henrietta@amul.com" TargetMode="External"/><Relationship Id="rId130" Type="http://schemas.openxmlformats.org/officeDocument/2006/relationships/hyperlink" Target="mailto:nannie@amul.com" TargetMode="External"/><Relationship Id="rId368" Type="http://schemas.openxmlformats.org/officeDocument/2006/relationships/hyperlink" Target="mailto:pansy@amul.com" TargetMode="External"/><Relationship Id="rId575" Type="http://schemas.openxmlformats.org/officeDocument/2006/relationships/hyperlink" Target="mailto:matie@amul.com" TargetMode="External"/><Relationship Id="rId228" Type="http://schemas.openxmlformats.org/officeDocument/2006/relationships/hyperlink" Target="mailto:alvena@amul.com" TargetMode="External"/><Relationship Id="rId435" Type="http://schemas.openxmlformats.org/officeDocument/2006/relationships/hyperlink" Target="mailto:lizzie@amul.com" TargetMode="External"/><Relationship Id="rId642" Type="http://schemas.openxmlformats.org/officeDocument/2006/relationships/hyperlink" Target="mailto:emmaline@amul.com" TargetMode="External"/><Relationship Id="rId281" Type="http://schemas.openxmlformats.org/officeDocument/2006/relationships/hyperlink" Target="mailto:mame@amul.com" TargetMode="External"/><Relationship Id="rId502" Type="http://schemas.openxmlformats.org/officeDocument/2006/relationships/hyperlink" Target="mailto:ellen@amul.com" TargetMode="External"/><Relationship Id="rId76" Type="http://schemas.openxmlformats.org/officeDocument/2006/relationships/hyperlink" Target="mailto:olga@amul.com" TargetMode="External"/><Relationship Id="rId141" Type="http://schemas.openxmlformats.org/officeDocument/2006/relationships/hyperlink" Target="mailto:annette@amul.com" TargetMode="External"/><Relationship Id="rId379" Type="http://schemas.openxmlformats.org/officeDocument/2006/relationships/hyperlink" Target="mailto:ardelia@amul.com" TargetMode="External"/><Relationship Id="rId586" Type="http://schemas.openxmlformats.org/officeDocument/2006/relationships/hyperlink" Target="mailto:queenie@amul.com" TargetMode="External"/><Relationship Id="rId7" Type="http://schemas.openxmlformats.org/officeDocument/2006/relationships/hyperlink" Target="mailto:sallie@amul.com" TargetMode="External"/><Relationship Id="rId239" Type="http://schemas.openxmlformats.org/officeDocument/2006/relationships/hyperlink" Target="mailto:kate@amul.com" TargetMode="External"/><Relationship Id="rId446" Type="http://schemas.openxmlformats.org/officeDocument/2006/relationships/hyperlink" Target="mailto:mable@amul.com" TargetMode="External"/><Relationship Id="rId653" Type="http://schemas.openxmlformats.org/officeDocument/2006/relationships/hyperlink" Target="mailto:doris@amul.com" TargetMode="External"/><Relationship Id="rId292" Type="http://schemas.openxmlformats.org/officeDocument/2006/relationships/hyperlink" Target="mailto:camille@amul.com" TargetMode="External"/><Relationship Id="rId306" Type="http://schemas.openxmlformats.org/officeDocument/2006/relationships/hyperlink" Target="mailto:daisy@amul.com" TargetMode="External"/><Relationship Id="rId87" Type="http://schemas.openxmlformats.org/officeDocument/2006/relationships/hyperlink" Target="mailto:mertie@amul.com" TargetMode="External"/><Relationship Id="rId513" Type="http://schemas.openxmlformats.org/officeDocument/2006/relationships/hyperlink" Target="mailto:meta@amul.com" TargetMode="External"/><Relationship Id="rId597" Type="http://schemas.openxmlformats.org/officeDocument/2006/relationships/hyperlink" Target="mailto:huldah@amul.com" TargetMode="External"/><Relationship Id="rId720" Type="http://schemas.openxmlformats.org/officeDocument/2006/relationships/hyperlink" Target="mailto:aimee@amul.com" TargetMode="External"/><Relationship Id="rId152" Type="http://schemas.openxmlformats.org/officeDocument/2006/relationships/hyperlink" Target="mailto:jimmie@amul.com" TargetMode="External"/><Relationship Id="rId457" Type="http://schemas.openxmlformats.org/officeDocument/2006/relationships/hyperlink" Target="mailto:bell@amul.com" TargetMode="External"/><Relationship Id="rId664" Type="http://schemas.openxmlformats.org/officeDocument/2006/relationships/hyperlink" Target="mailto:virginia@amul.com" TargetMode="External"/><Relationship Id="rId14" Type="http://schemas.openxmlformats.org/officeDocument/2006/relationships/hyperlink" Target="mailto:allie@amul.com" TargetMode="External"/><Relationship Id="rId317" Type="http://schemas.openxmlformats.org/officeDocument/2006/relationships/hyperlink" Target="mailto:mildred@amul.com" TargetMode="External"/><Relationship Id="rId524" Type="http://schemas.openxmlformats.org/officeDocument/2006/relationships/hyperlink" Target="mailto:adah@amul.com" TargetMode="External"/><Relationship Id="rId731" Type="http://schemas.openxmlformats.org/officeDocument/2006/relationships/hyperlink" Target="mailto:lugenia@amul.com" TargetMode="External"/><Relationship Id="rId98" Type="http://schemas.openxmlformats.org/officeDocument/2006/relationships/hyperlink" Target="mailto:deborah@amul.com" TargetMode="External"/><Relationship Id="rId163" Type="http://schemas.openxmlformats.org/officeDocument/2006/relationships/hyperlink" Target="mailto:sina@amul.com" TargetMode="External"/><Relationship Id="rId370" Type="http://schemas.openxmlformats.org/officeDocument/2006/relationships/hyperlink" Target="mailto:rosia@amul.com" TargetMode="External"/><Relationship Id="rId230" Type="http://schemas.openxmlformats.org/officeDocument/2006/relationships/hyperlink" Target="mailto:florance@amul.com" TargetMode="External"/><Relationship Id="rId468" Type="http://schemas.openxmlformats.org/officeDocument/2006/relationships/hyperlink" Target="mailto:nan@amul.com" TargetMode="External"/><Relationship Id="rId675" Type="http://schemas.openxmlformats.org/officeDocument/2006/relationships/hyperlink" Target="mailto:bernice@amul.com" TargetMode="External"/><Relationship Id="rId25" Type="http://schemas.openxmlformats.org/officeDocument/2006/relationships/hyperlink" Target="mailto:freda@amul.com" TargetMode="External"/><Relationship Id="rId328" Type="http://schemas.openxmlformats.org/officeDocument/2006/relationships/hyperlink" Target="mailto:madge@amul.com" TargetMode="External"/><Relationship Id="rId535" Type="http://schemas.openxmlformats.org/officeDocument/2006/relationships/hyperlink" Target="mailto:america@amul.com" TargetMode="External"/><Relationship Id="rId742" Type="http://schemas.openxmlformats.org/officeDocument/2006/relationships/printerSettings" Target="../printerSettings/printerSettings2.bin"/><Relationship Id="rId174" Type="http://schemas.openxmlformats.org/officeDocument/2006/relationships/hyperlink" Target="mailto:dove@amul.com" TargetMode="External"/><Relationship Id="rId381" Type="http://schemas.openxmlformats.org/officeDocument/2006/relationships/hyperlink" Target="mailto:anna@amul.com" TargetMode="External"/><Relationship Id="rId602" Type="http://schemas.openxmlformats.org/officeDocument/2006/relationships/hyperlink" Target="mailto:muriel@amul.com" TargetMode="External"/><Relationship Id="rId241" Type="http://schemas.openxmlformats.org/officeDocument/2006/relationships/hyperlink" Target="mailto:bertie@amul.com" TargetMode="External"/><Relationship Id="rId479" Type="http://schemas.openxmlformats.org/officeDocument/2006/relationships/hyperlink" Target="mailto:clarissa@amul.com" TargetMode="External"/><Relationship Id="rId686" Type="http://schemas.openxmlformats.org/officeDocument/2006/relationships/hyperlink" Target="mailto:lura@amul.com" TargetMode="External"/><Relationship Id="rId36" Type="http://schemas.openxmlformats.org/officeDocument/2006/relationships/hyperlink" Target="mailto:arminta@amul.com" TargetMode="External"/><Relationship Id="rId339" Type="http://schemas.openxmlformats.org/officeDocument/2006/relationships/hyperlink" Target="mailto:ellie@amul.com" TargetMode="External"/><Relationship Id="rId546" Type="http://schemas.openxmlformats.org/officeDocument/2006/relationships/hyperlink" Target="mailto:mahala@amul.com" TargetMode="External"/><Relationship Id="rId101" Type="http://schemas.openxmlformats.org/officeDocument/2006/relationships/hyperlink" Target="mailto:manerva@amul.com" TargetMode="External"/><Relationship Id="rId185" Type="http://schemas.openxmlformats.org/officeDocument/2006/relationships/hyperlink" Target="mailto:cora@amul.com" TargetMode="External"/><Relationship Id="rId406" Type="http://schemas.openxmlformats.org/officeDocument/2006/relationships/hyperlink" Target="mailto:docia@amul.com" TargetMode="External"/><Relationship Id="rId392" Type="http://schemas.openxmlformats.org/officeDocument/2006/relationships/hyperlink" Target="mailto:barbara@amul.com" TargetMode="External"/><Relationship Id="rId613" Type="http://schemas.openxmlformats.org/officeDocument/2006/relationships/hyperlink" Target="mailto:amelia@amul.com" TargetMode="External"/><Relationship Id="rId697" Type="http://schemas.openxmlformats.org/officeDocument/2006/relationships/hyperlink" Target="mailto:alpha@amul.com" TargetMode="External"/><Relationship Id="rId252" Type="http://schemas.openxmlformats.org/officeDocument/2006/relationships/hyperlink" Target="mailto:leota@amul.com" TargetMode="External"/><Relationship Id="rId47" Type="http://schemas.openxmlformats.org/officeDocument/2006/relationships/hyperlink" Target="mailto:albina@amul.com" TargetMode="External"/><Relationship Id="rId112" Type="http://schemas.openxmlformats.org/officeDocument/2006/relationships/hyperlink" Target="mailto:osie@amul.com" TargetMode="External"/><Relationship Id="rId557" Type="http://schemas.openxmlformats.org/officeDocument/2006/relationships/hyperlink" Target="mailto:belle@amul.com" TargetMode="External"/><Relationship Id="rId196" Type="http://schemas.openxmlformats.org/officeDocument/2006/relationships/hyperlink" Target="mailto:myra@amul.com" TargetMode="External"/><Relationship Id="rId417" Type="http://schemas.openxmlformats.org/officeDocument/2006/relationships/hyperlink" Target="mailto:eloise@amul.com" TargetMode="External"/><Relationship Id="rId624" Type="http://schemas.openxmlformats.org/officeDocument/2006/relationships/hyperlink" Target="mailto:hilda@amul.com" TargetMode="External"/><Relationship Id="rId263" Type="http://schemas.openxmlformats.org/officeDocument/2006/relationships/hyperlink" Target="mailto:mariah@amul.com" TargetMode="External"/><Relationship Id="rId470" Type="http://schemas.openxmlformats.org/officeDocument/2006/relationships/hyperlink" Target="mailto:serena@amul.com" TargetMode="External"/><Relationship Id="rId58" Type="http://schemas.openxmlformats.org/officeDocument/2006/relationships/hyperlink" Target="mailto:doshie@amul.com" TargetMode="External"/><Relationship Id="rId123" Type="http://schemas.openxmlformats.org/officeDocument/2006/relationships/hyperlink" Target="mailto:gertrude@amul.com" TargetMode="External"/><Relationship Id="rId330" Type="http://schemas.openxmlformats.org/officeDocument/2006/relationships/hyperlink" Target="mailto:leonora@amul.com" TargetMode="External"/><Relationship Id="rId568" Type="http://schemas.openxmlformats.org/officeDocument/2006/relationships/hyperlink" Target="mailto:elma@amul.com" TargetMode="External"/><Relationship Id="rId428" Type="http://schemas.openxmlformats.org/officeDocument/2006/relationships/hyperlink" Target="mailto:thomas@amul.com" TargetMode="External"/><Relationship Id="rId635" Type="http://schemas.openxmlformats.org/officeDocument/2006/relationships/hyperlink" Target="mailto:harriette@amul.com" TargetMode="External"/><Relationship Id="rId274" Type="http://schemas.openxmlformats.org/officeDocument/2006/relationships/hyperlink" Target="mailto:dixie@amul.com" TargetMode="External"/><Relationship Id="rId481" Type="http://schemas.openxmlformats.org/officeDocument/2006/relationships/hyperlink" Target="mailto:selina@amul.com" TargetMode="External"/><Relationship Id="rId702" Type="http://schemas.openxmlformats.org/officeDocument/2006/relationships/hyperlink" Target="mailto:magdalena@amul.com" TargetMode="External"/><Relationship Id="rId69" Type="http://schemas.openxmlformats.org/officeDocument/2006/relationships/hyperlink" Target="mailto:sara@amul.com" TargetMode="External"/><Relationship Id="rId134" Type="http://schemas.openxmlformats.org/officeDocument/2006/relationships/hyperlink" Target="mailto:hettie@amul.com" TargetMode="External"/><Relationship Id="rId579" Type="http://schemas.openxmlformats.org/officeDocument/2006/relationships/hyperlink" Target="mailto:sophronia@amul.com" TargetMode="External"/><Relationship Id="rId341" Type="http://schemas.openxmlformats.org/officeDocument/2006/relationships/hyperlink" Target="mailto:evie@amul.com" TargetMode="External"/><Relationship Id="rId439" Type="http://schemas.openxmlformats.org/officeDocument/2006/relationships/hyperlink" Target="mailto:winifred@amul.com" TargetMode="External"/><Relationship Id="rId646" Type="http://schemas.openxmlformats.org/officeDocument/2006/relationships/hyperlink" Target="mailto:juliet@amul.com" TargetMode="External"/><Relationship Id="rId201" Type="http://schemas.openxmlformats.org/officeDocument/2006/relationships/hyperlink" Target="mailto:carolyn@amul.com" TargetMode="External"/><Relationship Id="rId285" Type="http://schemas.openxmlformats.org/officeDocument/2006/relationships/hyperlink" Target="mailto:emelie@amul.com" TargetMode="External"/><Relationship Id="rId506" Type="http://schemas.openxmlformats.org/officeDocument/2006/relationships/hyperlink" Target="mailto:nina@amul.com" TargetMode="External"/><Relationship Id="rId492" Type="http://schemas.openxmlformats.org/officeDocument/2006/relationships/hyperlink" Target="mailto:eugenie@amul.com" TargetMode="External"/><Relationship Id="rId713" Type="http://schemas.openxmlformats.org/officeDocument/2006/relationships/hyperlink" Target="mailto:louie@amul.com" TargetMode="External"/><Relationship Id="rId145" Type="http://schemas.openxmlformats.org/officeDocument/2006/relationships/hyperlink" Target="mailto:marietta@amul.com" TargetMode="External"/><Relationship Id="rId352" Type="http://schemas.openxmlformats.org/officeDocument/2006/relationships/hyperlink" Target="mailto:lonnie@amul.com" TargetMode="External"/><Relationship Id="rId212" Type="http://schemas.openxmlformats.org/officeDocument/2006/relationships/hyperlink" Target="mailto:elvira@amul.com" TargetMode="External"/><Relationship Id="rId657" Type="http://schemas.openxmlformats.org/officeDocument/2006/relationships/hyperlink" Target="mailto:jewell@amul.com" TargetMode="External"/><Relationship Id="rId296" Type="http://schemas.openxmlformats.org/officeDocument/2006/relationships/hyperlink" Target="mailto:glenna@amul.com" TargetMode="External"/><Relationship Id="rId517" Type="http://schemas.openxmlformats.org/officeDocument/2006/relationships/hyperlink" Target="mailto:lila@amul.com" TargetMode="External"/><Relationship Id="rId724" Type="http://schemas.openxmlformats.org/officeDocument/2006/relationships/hyperlink" Target="mailto:clemmie@amul.com" TargetMode="External"/><Relationship Id="rId60" Type="http://schemas.openxmlformats.org/officeDocument/2006/relationships/hyperlink" Target="mailto:frances@amul.com" TargetMode="External"/><Relationship Id="rId156" Type="http://schemas.openxmlformats.org/officeDocument/2006/relationships/hyperlink" Target="mailto:luna@amul.com" TargetMode="External"/><Relationship Id="rId363" Type="http://schemas.openxmlformats.org/officeDocument/2006/relationships/hyperlink" Target="mailto:etha@amul.com" TargetMode="External"/><Relationship Id="rId570" Type="http://schemas.openxmlformats.org/officeDocument/2006/relationships/hyperlink" Target="mailto:janet@amul.com" TargetMode="External"/><Relationship Id="rId223" Type="http://schemas.openxmlformats.org/officeDocument/2006/relationships/hyperlink" Target="mailto:delilah@amul.com" TargetMode="External"/><Relationship Id="rId430" Type="http://schemas.openxmlformats.org/officeDocument/2006/relationships/hyperlink" Target="mailto:walter@amul.com" TargetMode="External"/><Relationship Id="rId668" Type="http://schemas.openxmlformats.org/officeDocument/2006/relationships/hyperlink" Target="mailto:lula@amul.com" TargetMode="External"/><Relationship Id="rId18" Type="http://schemas.openxmlformats.org/officeDocument/2006/relationships/hyperlink" Target="mailto:victoria@amul.com" TargetMode="External"/><Relationship Id="rId528" Type="http://schemas.openxmlformats.org/officeDocument/2006/relationships/hyperlink" Target="mailto:goldie@amul.com" TargetMode="External"/><Relationship Id="rId735" Type="http://schemas.openxmlformats.org/officeDocument/2006/relationships/hyperlink" Target="mailto:elinor@amul.com" TargetMode="External"/><Relationship Id="rId167" Type="http://schemas.openxmlformats.org/officeDocument/2006/relationships/hyperlink" Target="mailto:florida@amul.com" TargetMode="External"/><Relationship Id="rId374" Type="http://schemas.openxmlformats.org/officeDocument/2006/relationships/hyperlink" Target="mailto:zena@amul.com" TargetMode="External"/><Relationship Id="rId581" Type="http://schemas.openxmlformats.org/officeDocument/2006/relationships/hyperlink" Target="mailto:claudie@amul.com" TargetMode="External"/><Relationship Id="rId71" Type="http://schemas.openxmlformats.org/officeDocument/2006/relationships/hyperlink" Target="mailto:theresa@amul.com" TargetMode="External"/><Relationship Id="rId234" Type="http://schemas.openxmlformats.org/officeDocument/2006/relationships/hyperlink" Target="mailto:maude@amul.com" TargetMode="External"/><Relationship Id="rId679" Type="http://schemas.openxmlformats.org/officeDocument/2006/relationships/hyperlink" Target="mailto:marian@amul.com" TargetMode="External"/><Relationship Id="rId2" Type="http://schemas.openxmlformats.org/officeDocument/2006/relationships/hyperlink" Target="mailto:alice@amul.com" TargetMode="External"/><Relationship Id="rId29" Type="http://schemas.openxmlformats.org/officeDocument/2006/relationships/hyperlink" Target="mailto:mandy@amul.com" TargetMode="External"/><Relationship Id="rId441" Type="http://schemas.openxmlformats.org/officeDocument/2006/relationships/hyperlink" Target="mailto:celia@amul.com" TargetMode="External"/><Relationship Id="rId539" Type="http://schemas.openxmlformats.org/officeDocument/2006/relationships/hyperlink" Target="mailto:eddie@amul.com" TargetMode="External"/><Relationship Id="rId178" Type="http://schemas.openxmlformats.org/officeDocument/2006/relationships/hyperlink" Target="mailto:elmina@amul.com" TargetMode="External"/><Relationship Id="rId301" Type="http://schemas.openxmlformats.org/officeDocument/2006/relationships/hyperlink" Target="mailto:katheryn@amul.com" TargetMode="External"/><Relationship Id="rId82" Type="http://schemas.openxmlformats.org/officeDocument/2006/relationships/hyperlink" Target="mailto:gracie@amul.com" TargetMode="External"/><Relationship Id="rId385" Type="http://schemas.openxmlformats.org/officeDocument/2006/relationships/hyperlink" Target="mailto:marie@amul.com" TargetMode="External"/><Relationship Id="rId592" Type="http://schemas.openxmlformats.org/officeDocument/2006/relationships/hyperlink" Target="mailto:clarice@amul.com" TargetMode="External"/><Relationship Id="rId606" Type="http://schemas.openxmlformats.org/officeDocument/2006/relationships/hyperlink" Target="mailto:catherine@amul.com" TargetMode="External"/><Relationship Id="rId245" Type="http://schemas.openxmlformats.org/officeDocument/2006/relationships/hyperlink" Target="mailto:lora@amul.com" TargetMode="External"/><Relationship Id="rId452" Type="http://schemas.openxmlformats.org/officeDocument/2006/relationships/hyperlink" Target="mailto:ivy@amul.com" TargetMode="External"/><Relationship Id="rId105" Type="http://schemas.openxmlformats.org/officeDocument/2006/relationships/hyperlink" Target="mailto:margeret@amul.com" TargetMode="External"/><Relationship Id="rId312" Type="http://schemas.openxmlformats.org/officeDocument/2006/relationships/hyperlink" Target="mailto:josie@amul.com" TargetMode="External"/><Relationship Id="rId93" Type="http://schemas.openxmlformats.org/officeDocument/2006/relationships/hyperlink" Target="mailto:christena@amul.com" TargetMode="External"/><Relationship Id="rId189" Type="http://schemas.openxmlformats.org/officeDocument/2006/relationships/hyperlink" Target="mailto:grace@amul.com" TargetMode="External"/><Relationship Id="rId396" Type="http://schemas.openxmlformats.org/officeDocument/2006/relationships/hyperlink" Target="mailto:claudia@amul.com" TargetMode="External"/><Relationship Id="rId617" Type="http://schemas.openxmlformats.org/officeDocument/2006/relationships/hyperlink" Target="mailto:lilly@amul.com" TargetMode="External"/><Relationship Id="rId256" Type="http://schemas.openxmlformats.org/officeDocument/2006/relationships/hyperlink" Target="mailto:charity@amul.com" TargetMode="External"/><Relationship Id="rId463" Type="http://schemas.openxmlformats.org/officeDocument/2006/relationships/hyperlink" Target="mailto:ira@amul.com" TargetMode="External"/><Relationship Id="rId670" Type="http://schemas.openxmlformats.org/officeDocument/2006/relationships/hyperlink" Target="mailto:emily@amul.com" TargetMode="External"/><Relationship Id="rId116" Type="http://schemas.openxmlformats.org/officeDocument/2006/relationships/hyperlink" Target="mailto:tilda@amul.com" TargetMode="External"/><Relationship Id="rId158" Type="http://schemas.openxmlformats.org/officeDocument/2006/relationships/hyperlink" Target="mailto:celestine@amul.com" TargetMode="External"/><Relationship Id="rId323" Type="http://schemas.openxmlformats.org/officeDocument/2006/relationships/hyperlink" Target="mailto:lida@amul.com" TargetMode="External"/><Relationship Id="rId530" Type="http://schemas.openxmlformats.org/officeDocument/2006/relationships/hyperlink" Target="mailto:margret@amul.com" TargetMode="External"/><Relationship Id="rId726" Type="http://schemas.openxmlformats.org/officeDocument/2006/relationships/hyperlink" Target="mailto:beryl@amul.com" TargetMode="External"/><Relationship Id="rId20" Type="http://schemas.openxmlformats.org/officeDocument/2006/relationships/hyperlink" Target="mailto:emilie@amul.com" TargetMode="External"/><Relationship Id="rId62" Type="http://schemas.openxmlformats.org/officeDocument/2006/relationships/hyperlink" Target="mailto:lucy@amul.com" TargetMode="External"/><Relationship Id="rId365" Type="http://schemas.openxmlformats.org/officeDocument/2006/relationships/hyperlink" Target="mailto:hope@amul.com" TargetMode="External"/><Relationship Id="rId572" Type="http://schemas.openxmlformats.org/officeDocument/2006/relationships/hyperlink" Target="mailto:donnie@amul.com" TargetMode="External"/><Relationship Id="rId628" Type="http://schemas.openxmlformats.org/officeDocument/2006/relationships/hyperlink" Target="mailto:leora@amul.com" TargetMode="External"/><Relationship Id="rId225" Type="http://schemas.openxmlformats.org/officeDocument/2006/relationships/hyperlink" Target="mailto:tommie@amul.com" TargetMode="External"/><Relationship Id="rId267" Type="http://schemas.openxmlformats.org/officeDocument/2006/relationships/hyperlink" Target="mailto:aurelia@amul.com" TargetMode="External"/><Relationship Id="rId432" Type="http://schemas.openxmlformats.org/officeDocument/2006/relationships/hyperlink" Target="mailto:ella@amul.com" TargetMode="External"/><Relationship Id="rId474" Type="http://schemas.openxmlformats.org/officeDocument/2006/relationships/hyperlink" Target="mailto:henry@amul.com" TargetMode="External"/><Relationship Id="rId127" Type="http://schemas.openxmlformats.org/officeDocument/2006/relationships/hyperlink" Target="mailto:addie@amul.com" TargetMode="External"/><Relationship Id="rId681" Type="http://schemas.openxmlformats.org/officeDocument/2006/relationships/hyperlink" Target="mailto:jeanette@amul.com" TargetMode="External"/><Relationship Id="rId737" Type="http://schemas.openxmlformats.org/officeDocument/2006/relationships/hyperlink" Target="mailto:leslie@amul.com" TargetMode="External"/><Relationship Id="rId31" Type="http://schemas.openxmlformats.org/officeDocument/2006/relationships/hyperlink" Target="mailto:adaline@amul.com" TargetMode="External"/><Relationship Id="rId73" Type="http://schemas.openxmlformats.org/officeDocument/2006/relationships/hyperlink" Target="mailto:mittie@amul.com" TargetMode="External"/><Relationship Id="rId169" Type="http://schemas.openxmlformats.org/officeDocument/2006/relationships/hyperlink" Target="mailto:althea@amul.com" TargetMode="External"/><Relationship Id="rId334" Type="http://schemas.openxmlformats.org/officeDocument/2006/relationships/hyperlink" Target="mailto:alida@amul.com" TargetMode="External"/><Relationship Id="rId376" Type="http://schemas.openxmlformats.org/officeDocument/2006/relationships/hyperlink" Target="mailto:abby@amul.com" TargetMode="External"/><Relationship Id="rId541" Type="http://schemas.openxmlformats.org/officeDocument/2006/relationships/hyperlink" Target="mailto:emmie@amul.com" TargetMode="External"/><Relationship Id="rId583" Type="http://schemas.openxmlformats.org/officeDocument/2006/relationships/hyperlink" Target="mailto:malvina@amul.com" TargetMode="External"/><Relationship Id="rId639" Type="http://schemas.openxmlformats.org/officeDocument/2006/relationships/hyperlink" Target="mailto:bonnie@amul.com" TargetMode="External"/><Relationship Id="rId4" Type="http://schemas.openxmlformats.org/officeDocument/2006/relationships/hyperlink" Target="mailto:sarah@amul.com" TargetMode="External"/><Relationship Id="rId180" Type="http://schemas.openxmlformats.org/officeDocument/2006/relationships/hyperlink" Target="mailto:leanna@amul.com" TargetMode="External"/><Relationship Id="rId236" Type="http://schemas.openxmlformats.org/officeDocument/2006/relationships/hyperlink" Target="mailto:bessie@amul.com" TargetMode="External"/><Relationship Id="rId278" Type="http://schemas.openxmlformats.org/officeDocument/2006/relationships/hyperlink" Target="mailto:lenore@amul.com" TargetMode="External"/><Relationship Id="rId401" Type="http://schemas.openxmlformats.org/officeDocument/2006/relationships/hyperlink" Target="mailto:eugenia@amul.com" TargetMode="External"/><Relationship Id="rId443" Type="http://schemas.openxmlformats.org/officeDocument/2006/relationships/hyperlink" Target="mailto:beatrice@amul.com" TargetMode="External"/><Relationship Id="rId650" Type="http://schemas.openxmlformats.org/officeDocument/2006/relationships/hyperlink" Target="mailto:dell@amul.com" TargetMode="External"/><Relationship Id="rId303" Type="http://schemas.openxmlformats.org/officeDocument/2006/relationships/hyperlink" Target="mailto:dora@amul.com" TargetMode="External"/><Relationship Id="rId485" Type="http://schemas.openxmlformats.org/officeDocument/2006/relationships/hyperlink" Target="mailto:rosalia@amul.com" TargetMode="External"/><Relationship Id="rId692" Type="http://schemas.openxmlformats.org/officeDocument/2006/relationships/hyperlink" Target="mailto:linda@amul.com" TargetMode="External"/><Relationship Id="rId706" Type="http://schemas.openxmlformats.org/officeDocument/2006/relationships/hyperlink" Target="mailto:zelma@amul.com" TargetMode="External"/><Relationship Id="rId42" Type="http://schemas.openxmlformats.org/officeDocument/2006/relationships/hyperlink" Target="mailto:maudie@amul.com" TargetMode="External"/><Relationship Id="rId84" Type="http://schemas.openxmlformats.org/officeDocument/2006/relationships/hyperlink" Target="mailto:lessie@amul.com" TargetMode="External"/><Relationship Id="rId138" Type="http://schemas.openxmlformats.org/officeDocument/2006/relationships/hyperlink" Target="mailto:elva@amul.com" TargetMode="External"/><Relationship Id="rId345" Type="http://schemas.openxmlformats.org/officeDocument/2006/relationships/hyperlink" Target="mailto:myrta@amul.com" TargetMode="External"/><Relationship Id="rId387" Type="http://schemas.openxmlformats.org/officeDocument/2006/relationships/hyperlink" Target="mailto:may@amul.com" TargetMode="External"/><Relationship Id="rId510" Type="http://schemas.openxmlformats.org/officeDocument/2006/relationships/hyperlink" Target="mailto:cecelia@amul.com" TargetMode="External"/><Relationship Id="rId552" Type="http://schemas.openxmlformats.org/officeDocument/2006/relationships/hyperlink" Target="mailto:hattie@amul.com" TargetMode="External"/><Relationship Id="rId594" Type="http://schemas.openxmlformats.org/officeDocument/2006/relationships/hyperlink" Target="mailto:evalyn@amul.com" TargetMode="External"/><Relationship Id="rId608" Type="http://schemas.openxmlformats.org/officeDocument/2006/relationships/hyperlink" Target="mailto:ada@amul.com" TargetMode="External"/><Relationship Id="rId191" Type="http://schemas.openxmlformats.org/officeDocument/2006/relationships/hyperlink" Target="mailto:etta@amul.com" TargetMode="External"/><Relationship Id="rId205" Type="http://schemas.openxmlformats.org/officeDocument/2006/relationships/hyperlink" Target="mailto:ina@amul.com" TargetMode="External"/><Relationship Id="rId247" Type="http://schemas.openxmlformats.org/officeDocument/2006/relationships/hyperlink" Target="mailto:mina@amul.com" TargetMode="External"/><Relationship Id="rId412" Type="http://schemas.openxmlformats.org/officeDocument/2006/relationships/hyperlink" Target="mailto:queen@amul.com" TargetMode="External"/><Relationship Id="rId107" Type="http://schemas.openxmlformats.org/officeDocument/2006/relationships/hyperlink" Target="mailto:media@amul.com" TargetMode="External"/><Relationship Id="rId289" Type="http://schemas.openxmlformats.org/officeDocument/2006/relationships/hyperlink" Target="mailto:becky@amul.com" TargetMode="External"/><Relationship Id="rId454" Type="http://schemas.openxmlformats.org/officeDocument/2006/relationships/hyperlink" Target="mailto:lyda@amul.com" TargetMode="External"/><Relationship Id="rId496" Type="http://schemas.openxmlformats.org/officeDocument/2006/relationships/hyperlink" Target="mailto:minnie@amul.com" TargetMode="External"/><Relationship Id="rId661" Type="http://schemas.openxmlformats.org/officeDocument/2006/relationships/hyperlink" Target="mailto:osa@amul.com" TargetMode="External"/><Relationship Id="rId717" Type="http://schemas.openxmlformats.org/officeDocument/2006/relationships/hyperlink" Target="mailto:mona@amul.com" TargetMode="External"/><Relationship Id="rId11" Type="http://schemas.openxmlformats.org/officeDocument/2006/relationships/hyperlink" Target="mailto:inez@amul.com" TargetMode="External"/><Relationship Id="rId53" Type="http://schemas.openxmlformats.org/officeDocument/2006/relationships/hyperlink" Target="mailto:carra@amul.com" TargetMode="External"/><Relationship Id="rId149" Type="http://schemas.openxmlformats.org/officeDocument/2006/relationships/hyperlink" Target="mailto:samantha@amul.com" TargetMode="External"/><Relationship Id="rId314" Type="http://schemas.openxmlformats.org/officeDocument/2006/relationships/hyperlink" Target="mailto:sophia@amul.com" TargetMode="External"/><Relationship Id="rId356" Type="http://schemas.openxmlformats.org/officeDocument/2006/relationships/hyperlink" Target="mailto:eldora@amul.com" TargetMode="External"/><Relationship Id="rId398" Type="http://schemas.openxmlformats.org/officeDocument/2006/relationships/hyperlink" Target="mailto:vera@amul.com" TargetMode="External"/><Relationship Id="rId521" Type="http://schemas.openxmlformats.org/officeDocument/2006/relationships/hyperlink" Target="mailto:minta@amul.com" TargetMode="External"/><Relationship Id="rId563" Type="http://schemas.openxmlformats.org/officeDocument/2006/relationships/hyperlink" Target="mailto:christina@amul.com" TargetMode="External"/><Relationship Id="rId619" Type="http://schemas.openxmlformats.org/officeDocument/2006/relationships/hyperlink" Target="mailto:minerva@amul.com" TargetMode="External"/><Relationship Id="rId95" Type="http://schemas.openxmlformats.org/officeDocument/2006/relationships/hyperlink" Target="mailto:dena@amul.com" TargetMode="External"/><Relationship Id="rId160" Type="http://schemas.openxmlformats.org/officeDocument/2006/relationships/hyperlink" Target="mailto:nevada@amul.com" TargetMode="External"/><Relationship Id="rId216" Type="http://schemas.openxmlformats.org/officeDocument/2006/relationships/hyperlink" Target="mailto:james@amul.com" TargetMode="External"/><Relationship Id="rId423" Type="http://schemas.openxmlformats.org/officeDocument/2006/relationships/hyperlink" Target="mailto:jettie@amul.com" TargetMode="External"/><Relationship Id="rId258" Type="http://schemas.openxmlformats.org/officeDocument/2006/relationships/hyperlink" Target="mailto:lucretia@amul.com" TargetMode="External"/><Relationship Id="rId465" Type="http://schemas.openxmlformats.org/officeDocument/2006/relationships/hyperlink" Target="mailto:marjorie@amul.com" TargetMode="External"/><Relationship Id="rId630" Type="http://schemas.openxmlformats.org/officeDocument/2006/relationships/hyperlink" Target="mailto:vesta@amul.com" TargetMode="External"/><Relationship Id="rId672" Type="http://schemas.openxmlformats.org/officeDocument/2006/relationships/hyperlink" Target="mailto:irene@amul.com" TargetMode="External"/><Relationship Id="rId728" Type="http://schemas.openxmlformats.org/officeDocument/2006/relationships/hyperlink" Target="mailto:rosina@amul.com" TargetMode="External"/><Relationship Id="rId22" Type="http://schemas.openxmlformats.org/officeDocument/2006/relationships/hyperlink" Target="mailto:lilla@amul.com" TargetMode="External"/><Relationship Id="rId64" Type="http://schemas.openxmlformats.org/officeDocument/2006/relationships/hyperlink" Target="mailto:willie@amul.com" TargetMode="External"/><Relationship Id="rId118" Type="http://schemas.openxmlformats.org/officeDocument/2006/relationships/hyperlink" Target="mailto:tressa@amul.com" TargetMode="External"/><Relationship Id="rId325" Type="http://schemas.openxmlformats.org/officeDocument/2006/relationships/hyperlink" Target="mailto:winnie@amul.com" TargetMode="External"/><Relationship Id="rId367" Type="http://schemas.openxmlformats.org/officeDocument/2006/relationships/hyperlink" Target="mailto:ione@amul.com" TargetMode="External"/><Relationship Id="rId532" Type="http://schemas.openxmlformats.org/officeDocument/2006/relationships/hyperlink" Target="mailto:tessie@amul.com" TargetMode="External"/><Relationship Id="rId574" Type="http://schemas.openxmlformats.org/officeDocument/2006/relationships/hyperlink" Target="mailto:gladys@amul.com" TargetMode="External"/><Relationship Id="rId171" Type="http://schemas.openxmlformats.org/officeDocument/2006/relationships/hyperlink" Target="mailto:amber@amul.com" TargetMode="External"/><Relationship Id="rId227" Type="http://schemas.openxmlformats.org/officeDocument/2006/relationships/hyperlink" Target="mailto:almira@amul.com" TargetMode="External"/><Relationship Id="rId269" Type="http://schemas.openxmlformats.org/officeDocument/2006/relationships/hyperlink" Target="mailto:dolly@amul.com" TargetMode="External"/><Relationship Id="rId434" Type="http://schemas.openxmlformats.org/officeDocument/2006/relationships/hyperlink" Target="mailto:della@amul.com" TargetMode="External"/><Relationship Id="rId476" Type="http://schemas.openxmlformats.org/officeDocument/2006/relationships/hyperlink" Target="mailto:besse@amul.com" TargetMode="External"/><Relationship Id="rId641" Type="http://schemas.openxmlformats.org/officeDocument/2006/relationships/hyperlink" Target="mailto:cordie@amul.com" TargetMode="External"/><Relationship Id="rId683" Type="http://schemas.openxmlformats.org/officeDocument/2006/relationships/hyperlink" Target="mailto:gussie@amul.com" TargetMode="External"/><Relationship Id="rId739" Type="http://schemas.openxmlformats.org/officeDocument/2006/relationships/hyperlink" Target="mailto:lulie@amul.com" TargetMode="External"/><Relationship Id="rId33" Type="http://schemas.openxmlformats.org/officeDocument/2006/relationships/hyperlink" Target="mailto:idella@amul.com" TargetMode="External"/><Relationship Id="rId129" Type="http://schemas.openxmlformats.org/officeDocument/2006/relationships/hyperlink" Target="mailto:lulu@amul.com" TargetMode="External"/><Relationship Id="rId280" Type="http://schemas.openxmlformats.org/officeDocument/2006/relationships/hyperlink" Target="mailto:lotta@amul.com" TargetMode="External"/><Relationship Id="rId336" Type="http://schemas.openxmlformats.org/officeDocument/2006/relationships/hyperlink" Target="mailto:cecile@amul.com" TargetMode="External"/><Relationship Id="rId501" Type="http://schemas.openxmlformats.org/officeDocument/2006/relationships/hyperlink" Target="mailto:stella@amul.com" TargetMode="External"/><Relationship Id="rId543" Type="http://schemas.openxmlformats.org/officeDocument/2006/relationships/hyperlink" Target="mailto:rae@amul.com" TargetMode="External"/><Relationship Id="rId75" Type="http://schemas.openxmlformats.org/officeDocument/2006/relationships/hyperlink" Target="mailto:isabella@amul.com" TargetMode="External"/><Relationship Id="rId140" Type="http://schemas.openxmlformats.org/officeDocument/2006/relationships/hyperlink" Target="mailto:alvina@amul.com" TargetMode="External"/><Relationship Id="rId182" Type="http://schemas.openxmlformats.org/officeDocument/2006/relationships/hyperlink" Target="mailto:leone@amul.com" TargetMode="External"/><Relationship Id="rId378" Type="http://schemas.openxmlformats.org/officeDocument/2006/relationships/hyperlink" Target="mailto:ara@amul.com" TargetMode="External"/><Relationship Id="rId403" Type="http://schemas.openxmlformats.org/officeDocument/2006/relationships/hyperlink" Target="mailto:lucille@amul.com" TargetMode="External"/><Relationship Id="rId585" Type="http://schemas.openxmlformats.org/officeDocument/2006/relationships/hyperlink" Target="mailto:mazie@amul.com" TargetMode="External"/><Relationship Id="rId6" Type="http://schemas.openxmlformats.org/officeDocument/2006/relationships/hyperlink" Target="mailto:effie@amul.com" TargetMode="External"/><Relationship Id="rId238" Type="http://schemas.openxmlformats.org/officeDocument/2006/relationships/hyperlink" Target="mailto:elsie@amul.com" TargetMode="External"/><Relationship Id="rId445" Type="http://schemas.openxmlformats.org/officeDocument/2006/relationships/hyperlink" Target="mailto:harriett@amul.com" TargetMode="External"/><Relationship Id="rId487" Type="http://schemas.openxmlformats.org/officeDocument/2006/relationships/hyperlink" Target="mailto:sula@amul.com" TargetMode="External"/><Relationship Id="rId610" Type="http://schemas.openxmlformats.org/officeDocument/2006/relationships/hyperlink" Target="mailto:helen@amul.com" TargetMode="External"/><Relationship Id="rId652" Type="http://schemas.openxmlformats.org/officeDocument/2006/relationships/hyperlink" Target="mailto:donie@amul.com" TargetMode="External"/><Relationship Id="rId694" Type="http://schemas.openxmlformats.org/officeDocument/2006/relationships/hyperlink" Target="mailto:sudie@amul.com" TargetMode="External"/><Relationship Id="rId708" Type="http://schemas.openxmlformats.org/officeDocument/2006/relationships/hyperlink" Target="mailto:annetta@amul.com" TargetMode="External"/><Relationship Id="rId291" Type="http://schemas.openxmlformats.org/officeDocument/2006/relationships/hyperlink" Target="mailto:bernadette@amul.com" TargetMode="External"/><Relationship Id="rId305" Type="http://schemas.openxmlformats.org/officeDocument/2006/relationships/hyperlink" Target="mailto:pearl@amul.com" TargetMode="External"/><Relationship Id="rId347" Type="http://schemas.openxmlformats.org/officeDocument/2006/relationships/hyperlink" Target="mailto:elmira@amul.com" TargetMode="External"/><Relationship Id="rId512" Type="http://schemas.openxmlformats.org/officeDocument/2006/relationships/hyperlink" Target="mailto:kittie@amul.com" TargetMode="External"/><Relationship Id="rId44" Type="http://schemas.openxmlformats.org/officeDocument/2006/relationships/hyperlink" Target="mailto:norah@amul.com" TargetMode="External"/><Relationship Id="rId86" Type="http://schemas.openxmlformats.org/officeDocument/2006/relationships/hyperlink" Target="mailto:liza@amul.com" TargetMode="External"/><Relationship Id="rId151" Type="http://schemas.openxmlformats.org/officeDocument/2006/relationships/hyperlink" Target="mailto:chloe@amul.com" TargetMode="External"/><Relationship Id="rId389" Type="http://schemas.openxmlformats.org/officeDocument/2006/relationships/hyperlink" Target="mailto:lou@amul.com" TargetMode="External"/><Relationship Id="rId554" Type="http://schemas.openxmlformats.org/officeDocument/2006/relationships/hyperlink" Target="mailto:mattie@amul.com" TargetMode="External"/><Relationship Id="rId596" Type="http://schemas.openxmlformats.org/officeDocument/2006/relationships/hyperlink" Target="mailto:faye@amul.com" TargetMode="External"/><Relationship Id="rId193" Type="http://schemas.openxmlformats.org/officeDocument/2006/relationships/hyperlink" Target="mailto:sadie@amul.com" TargetMode="External"/><Relationship Id="rId207" Type="http://schemas.openxmlformats.org/officeDocument/2006/relationships/hyperlink" Target="mailto:myrtie@amul.com" TargetMode="External"/><Relationship Id="rId249" Type="http://schemas.openxmlformats.org/officeDocument/2006/relationships/hyperlink" Target="mailto:mathilda@amul.com" TargetMode="External"/><Relationship Id="rId414" Type="http://schemas.openxmlformats.org/officeDocument/2006/relationships/hyperlink" Target="mailto:magdalene@amul.com" TargetMode="External"/><Relationship Id="rId456" Type="http://schemas.openxmlformats.org/officeDocument/2006/relationships/hyperlink" Target="mailto:norma@amul.com" TargetMode="External"/><Relationship Id="rId498" Type="http://schemas.openxmlformats.org/officeDocument/2006/relationships/hyperlink" Target="mailto:ida@amul.com" TargetMode="External"/><Relationship Id="rId621" Type="http://schemas.openxmlformats.org/officeDocument/2006/relationships/hyperlink" Target="mailto:roxie@amul.com" TargetMode="External"/><Relationship Id="rId663" Type="http://schemas.openxmlformats.org/officeDocument/2006/relationships/hyperlink" Target="mailto:paralee@amul.com" TargetMode="External"/><Relationship Id="rId13" Type="http://schemas.openxmlformats.org/officeDocument/2006/relationships/hyperlink" Target="mailto:rosie@amul.com" TargetMode="External"/><Relationship Id="rId109" Type="http://schemas.openxmlformats.org/officeDocument/2006/relationships/hyperlink" Target="mailto:nena@amul.com" TargetMode="External"/><Relationship Id="rId260" Type="http://schemas.openxmlformats.org/officeDocument/2006/relationships/hyperlink" Target="mailto:letitia@amul.com" TargetMode="External"/><Relationship Id="rId316" Type="http://schemas.openxmlformats.org/officeDocument/2006/relationships/hyperlink" Target="mailto:anne@amul.com" TargetMode="External"/><Relationship Id="rId523" Type="http://schemas.openxmlformats.org/officeDocument/2006/relationships/hyperlink" Target="mailto:rosella@amul.com" TargetMode="External"/><Relationship Id="rId719" Type="http://schemas.openxmlformats.org/officeDocument/2006/relationships/hyperlink" Target="mailto:veronica@amul.com" TargetMode="External"/><Relationship Id="rId55" Type="http://schemas.openxmlformats.org/officeDocument/2006/relationships/hyperlink" Target="mailto:clarinda@amul.com" TargetMode="External"/><Relationship Id="rId97" Type="http://schemas.openxmlformats.org/officeDocument/2006/relationships/hyperlink" Target="mailto:daisie@amul.com" TargetMode="External"/><Relationship Id="rId120" Type="http://schemas.openxmlformats.org/officeDocument/2006/relationships/hyperlink" Target="mailto:yetta@amul.com" TargetMode="External"/><Relationship Id="rId358" Type="http://schemas.openxmlformats.org/officeDocument/2006/relationships/hyperlink" Target="mailto:manie@amul.com" TargetMode="External"/><Relationship Id="rId565" Type="http://schemas.openxmlformats.org/officeDocument/2006/relationships/hyperlink" Target="mailto:nelle@amul.com" TargetMode="External"/><Relationship Id="rId730" Type="http://schemas.openxmlformats.org/officeDocument/2006/relationships/hyperlink" Target="mailto:theodora@amul.com" TargetMode="External"/><Relationship Id="rId162" Type="http://schemas.openxmlformats.org/officeDocument/2006/relationships/hyperlink" Target="mailto:robert@amul.com" TargetMode="External"/><Relationship Id="rId218" Type="http://schemas.openxmlformats.org/officeDocument/2006/relationships/hyperlink" Target="mailto:velma@amul.com" TargetMode="External"/><Relationship Id="rId425" Type="http://schemas.openxmlformats.org/officeDocument/2006/relationships/hyperlink" Target="mailto:josiephine@amul.com" TargetMode="External"/><Relationship Id="rId467" Type="http://schemas.openxmlformats.org/officeDocument/2006/relationships/hyperlink" Target="mailto:mellie@amul.com" TargetMode="External"/><Relationship Id="rId632" Type="http://schemas.openxmlformats.org/officeDocument/2006/relationships/hyperlink" Target="mailto:antoinette@amul.com" TargetMode="External"/><Relationship Id="rId271" Type="http://schemas.openxmlformats.org/officeDocument/2006/relationships/hyperlink" Target="mailto:jannie@amul.com" TargetMode="External"/><Relationship Id="rId674" Type="http://schemas.openxmlformats.org/officeDocument/2006/relationships/hyperlink" Target="mailto:esther@amul.com" TargetMode="External"/><Relationship Id="rId24" Type="http://schemas.openxmlformats.org/officeDocument/2006/relationships/hyperlink" Target="mailto:vina@amul.com" TargetMode="External"/><Relationship Id="rId66" Type="http://schemas.openxmlformats.org/officeDocument/2006/relationships/hyperlink" Target="mailto:ollie@amul.com" TargetMode="External"/><Relationship Id="rId131" Type="http://schemas.openxmlformats.org/officeDocument/2006/relationships/hyperlink" Target="mailto:abbie@amul.com" TargetMode="External"/><Relationship Id="rId327" Type="http://schemas.openxmlformats.org/officeDocument/2006/relationships/hyperlink" Target="mailto:loretta@amul.com" TargetMode="External"/><Relationship Id="rId369" Type="http://schemas.openxmlformats.org/officeDocument/2006/relationships/hyperlink" Target="mailto:ray@amul.com" TargetMode="External"/><Relationship Id="rId534" Type="http://schemas.openxmlformats.org/officeDocument/2006/relationships/hyperlink" Target="mailto:agatha@amul.com" TargetMode="External"/><Relationship Id="rId576" Type="http://schemas.openxmlformats.org/officeDocument/2006/relationships/hyperlink" Target="mailto:metta@amul.com" TargetMode="External"/><Relationship Id="rId741" Type="http://schemas.openxmlformats.org/officeDocument/2006/relationships/hyperlink" Target="mailto:rella@amul.com" TargetMode="External"/><Relationship Id="rId173" Type="http://schemas.openxmlformats.org/officeDocument/2006/relationships/hyperlink" Target="mailto:dicie@amul.com" TargetMode="External"/><Relationship Id="rId229" Type="http://schemas.openxmlformats.org/officeDocument/2006/relationships/hyperlink" Target="mailto:felicia@amul.com" TargetMode="External"/><Relationship Id="rId380" Type="http://schemas.openxmlformats.org/officeDocument/2006/relationships/hyperlink" Target="mailto:mary@amul.com" TargetMode="External"/><Relationship Id="rId436" Type="http://schemas.openxmlformats.org/officeDocument/2006/relationships/hyperlink" Target="mailto:flora@amul.com" TargetMode="External"/><Relationship Id="rId601" Type="http://schemas.openxmlformats.org/officeDocument/2006/relationships/hyperlink" Target="mailto:minervia@amul.com" TargetMode="External"/><Relationship Id="rId643" Type="http://schemas.openxmlformats.org/officeDocument/2006/relationships/hyperlink" Target="mailto:ethelyn@amul.com" TargetMode="External"/><Relationship Id="rId240" Type="http://schemas.openxmlformats.org/officeDocument/2006/relationships/hyperlink" Target="mailto:susan@amul.com" TargetMode="External"/><Relationship Id="rId478" Type="http://schemas.openxmlformats.org/officeDocument/2006/relationships/hyperlink" Target="mailto:birtie@amul.com" TargetMode="External"/><Relationship Id="rId685" Type="http://schemas.openxmlformats.org/officeDocument/2006/relationships/hyperlink" Target="mailto:lois@amul.com" TargetMode="External"/><Relationship Id="rId35" Type="http://schemas.openxmlformats.org/officeDocument/2006/relationships/hyperlink" Target="mailto:anita@amul.com" TargetMode="External"/><Relationship Id="rId77" Type="http://schemas.openxmlformats.org/officeDocument/2006/relationships/hyperlink" Target="mailto:adele@amul.com" TargetMode="External"/><Relationship Id="rId100" Type="http://schemas.openxmlformats.org/officeDocument/2006/relationships/hyperlink" Target="mailto:dorcas@amul.com" TargetMode="External"/><Relationship Id="rId282" Type="http://schemas.openxmlformats.org/officeDocument/2006/relationships/hyperlink" Target="mailto:lennie@amul.com" TargetMode="External"/><Relationship Id="rId338" Type="http://schemas.openxmlformats.org/officeDocument/2006/relationships/hyperlink" Target="mailto:donna@amul.com" TargetMode="External"/><Relationship Id="rId503" Type="http://schemas.openxmlformats.org/officeDocument/2006/relationships/hyperlink" Target="mailto:mayme@amul.com" TargetMode="External"/><Relationship Id="rId545" Type="http://schemas.openxmlformats.org/officeDocument/2006/relationships/hyperlink" Target="mailto:letta@amul.com" TargetMode="External"/><Relationship Id="rId587" Type="http://schemas.openxmlformats.org/officeDocument/2006/relationships/hyperlink" Target="mailto:frona@amul.com" TargetMode="External"/><Relationship Id="rId710" Type="http://schemas.openxmlformats.org/officeDocument/2006/relationships/hyperlink" Target="mailto:dona@amul.com" TargetMode="External"/><Relationship Id="rId8" Type="http://schemas.openxmlformats.org/officeDocument/2006/relationships/hyperlink" Target="mailto:nettie@amul.com" TargetMode="External"/><Relationship Id="rId142" Type="http://schemas.openxmlformats.org/officeDocument/2006/relationships/hyperlink" Target="mailto:catharine@amul.com" TargetMode="External"/><Relationship Id="rId184" Type="http://schemas.openxmlformats.org/officeDocument/2006/relationships/hyperlink" Target="mailto:loma@amul.com" TargetMode="External"/><Relationship Id="rId391" Type="http://schemas.openxmlformats.org/officeDocument/2006/relationships/hyperlink" Target="mailto:eleanor@amul.com" TargetMode="External"/><Relationship Id="rId405" Type="http://schemas.openxmlformats.org/officeDocument/2006/relationships/hyperlink" Target="mailto:rosalie@amul.com" TargetMode="External"/><Relationship Id="rId447" Type="http://schemas.openxmlformats.org/officeDocument/2006/relationships/hyperlink" Target="mailto:john@amul.com" TargetMode="External"/><Relationship Id="rId612" Type="http://schemas.openxmlformats.org/officeDocument/2006/relationships/hyperlink" Target="mailto:olive@amul.com" TargetMode="External"/><Relationship Id="rId251" Type="http://schemas.openxmlformats.org/officeDocument/2006/relationships/hyperlink" Target="mailto:irma@amul.com" TargetMode="External"/><Relationship Id="rId489" Type="http://schemas.openxmlformats.org/officeDocument/2006/relationships/hyperlink" Target="mailto:winnifred@amul.com" TargetMode="External"/><Relationship Id="rId654" Type="http://schemas.openxmlformats.org/officeDocument/2006/relationships/hyperlink" Target="mailto:idell@amul.com" TargetMode="External"/><Relationship Id="rId696" Type="http://schemas.openxmlformats.org/officeDocument/2006/relationships/hyperlink" Target="mailto:adella@amul.com" TargetMode="External"/><Relationship Id="rId46" Type="http://schemas.openxmlformats.org/officeDocument/2006/relationships/hyperlink" Target="mailto:patty@amul.com" TargetMode="External"/><Relationship Id="rId293" Type="http://schemas.openxmlformats.org/officeDocument/2006/relationships/hyperlink" Target="mailto:cordia@amul.com" TargetMode="External"/><Relationship Id="rId307" Type="http://schemas.openxmlformats.org/officeDocument/2006/relationships/hyperlink" Target="mailto:fannie@amul.com" TargetMode="External"/><Relationship Id="rId349" Type="http://schemas.openxmlformats.org/officeDocument/2006/relationships/hyperlink" Target="mailto:frank@amul.com" TargetMode="External"/><Relationship Id="rId514" Type="http://schemas.openxmlformats.org/officeDocument/2006/relationships/hyperlink" Target="mailto:angie@amul.com" TargetMode="External"/><Relationship Id="rId556" Type="http://schemas.openxmlformats.org/officeDocument/2006/relationships/hyperlink" Target="mailto:amanda@amul.com" TargetMode="External"/><Relationship Id="rId721" Type="http://schemas.openxmlformats.org/officeDocument/2006/relationships/hyperlink" Target="mailto:annabel@amul.com" TargetMode="External"/><Relationship Id="rId88" Type="http://schemas.openxmlformats.org/officeDocument/2006/relationships/hyperlink" Target="mailto:molly@amul.com" TargetMode="External"/><Relationship Id="rId111" Type="http://schemas.openxmlformats.org/officeDocument/2006/relationships/hyperlink" Target="mailto:orilla@amul.com" TargetMode="External"/><Relationship Id="rId153" Type="http://schemas.openxmlformats.org/officeDocument/2006/relationships/hyperlink" Target="mailto:louvenia@amul.com" TargetMode="External"/><Relationship Id="rId195" Type="http://schemas.openxmlformats.org/officeDocument/2006/relationships/hyperlink" Target="mailto:katie@amul.com" TargetMode="External"/><Relationship Id="rId209" Type="http://schemas.openxmlformats.org/officeDocument/2006/relationships/hyperlink" Target="mailto:nona@amul.com" TargetMode="External"/><Relationship Id="rId360" Type="http://schemas.openxmlformats.org/officeDocument/2006/relationships/hyperlink" Target="mailto:paulina@amul.com" TargetMode="External"/><Relationship Id="rId416" Type="http://schemas.openxmlformats.org/officeDocument/2006/relationships/hyperlink" Target="mailto:dessa@amul.com" TargetMode="External"/><Relationship Id="rId598" Type="http://schemas.openxmlformats.org/officeDocument/2006/relationships/hyperlink" Target="mailto:lular@amul.com" TargetMode="External"/><Relationship Id="rId220" Type="http://schemas.openxmlformats.org/officeDocument/2006/relationships/hyperlink" Target="mailto:vida@amul.com" TargetMode="External"/><Relationship Id="rId458" Type="http://schemas.openxmlformats.org/officeDocument/2006/relationships/hyperlink" Target="mailto:lenna@amul.com" TargetMode="External"/><Relationship Id="rId623" Type="http://schemas.openxmlformats.org/officeDocument/2006/relationships/hyperlink" Target="mailto:helena@amul.com" TargetMode="External"/><Relationship Id="rId665" Type="http://schemas.openxmlformats.org/officeDocument/2006/relationships/hyperlink" Target="mailto:jessie@amul.com" TargetMode="External"/><Relationship Id="rId15" Type="http://schemas.openxmlformats.org/officeDocument/2006/relationships/hyperlink" Target="mailto:millie@amul.com" TargetMode="External"/><Relationship Id="rId57" Type="http://schemas.openxmlformats.org/officeDocument/2006/relationships/hyperlink" Target="mailto:dillie@amul.com" TargetMode="External"/><Relationship Id="rId262" Type="http://schemas.openxmlformats.org/officeDocument/2006/relationships/hyperlink" Target="mailto:malissa@amul.com" TargetMode="External"/><Relationship Id="rId318" Type="http://schemas.openxmlformats.org/officeDocument/2006/relationships/hyperlink" Target="mailto:ann@amul.com" TargetMode="External"/><Relationship Id="rId525" Type="http://schemas.openxmlformats.org/officeDocument/2006/relationships/hyperlink" Target="mailto:berta@amul.com" TargetMode="External"/><Relationship Id="rId567" Type="http://schemas.openxmlformats.org/officeDocument/2006/relationships/hyperlink" Target="mailto:olivia@amul.com" TargetMode="External"/><Relationship Id="rId732" Type="http://schemas.openxmlformats.org/officeDocument/2006/relationships/hyperlink" Target="mailto:mammie@amul.com" TargetMode="External"/><Relationship Id="rId99" Type="http://schemas.openxmlformats.org/officeDocument/2006/relationships/hyperlink" Target="mailto:daisey@amul.com" TargetMode="External"/><Relationship Id="rId122" Type="http://schemas.openxmlformats.org/officeDocument/2006/relationships/hyperlink" Target="mailto:jennie@amul.com" TargetMode="External"/><Relationship Id="rId164" Type="http://schemas.openxmlformats.org/officeDocument/2006/relationships/hyperlink" Target="mailto:mallie@amul.com" TargetMode="External"/><Relationship Id="rId371" Type="http://schemas.openxmlformats.org/officeDocument/2006/relationships/hyperlink" Target="mailto:rowena@amul.com" TargetMode="External"/><Relationship Id="rId427" Type="http://schemas.openxmlformats.org/officeDocument/2006/relationships/hyperlink" Target="mailto:lavina@amul.com" TargetMode="External"/><Relationship Id="rId469" Type="http://schemas.openxmlformats.org/officeDocument/2006/relationships/hyperlink" Target="mailto:pearlie@amul.com" TargetMode="External"/><Relationship Id="rId634" Type="http://schemas.openxmlformats.org/officeDocument/2006/relationships/hyperlink" Target="mailto:edythe@amul.com" TargetMode="External"/><Relationship Id="rId676" Type="http://schemas.openxmlformats.org/officeDocument/2006/relationships/hyperlink" Target="mailto:genevieve@amul.com" TargetMode="External"/><Relationship Id="rId26" Type="http://schemas.openxmlformats.org/officeDocument/2006/relationships/hyperlink" Target="mailto:gertie@amul.com" TargetMode="External"/><Relationship Id="rId231" Type="http://schemas.openxmlformats.org/officeDocument/2006/relationships/hyperlink" Target="mailto:fronie@amul.com" TargetMode="External"/><Relationship Id="rId273" Type="http://schemas.openxmlformats.org/officeDocument/2006/relationships/hyperlink" Target="mailto:constance@amul.com" TargetMode="External"/><Relationship Id="rId329" Type="http://schemas.openxmlformats.org/officeDocument/2006/relationships/hyperlink" Target="mailto:joanna@amul.com" TargetMode="External"/><Relationship Id="rId480" Type="http://schemas.openxmlformats.org/officeDocument/2006/relationships/hyperlink" Target="mailto:claude@amul.com" TargetMode="External"/><Relationship Id="rId536" Type="http://schemas.openxmlformats.org/officeDocument/2006/relationships/hyperlink" Target="mailto:mintie@amul.com" TargetMode="External"/><Relationship Id="rId701" Type="http://schemas.openxmlformats.org/officeDocument/2006/relationships/hyperlink" Target="mailto:lutie@amul.com" TargetMode="External"/><Relationship Id="rId68" Type="http://schemas.openxmlformats.org/officeDocument/2006/relationships/hyperlink" Target="mailto:rachel@amul.com" TargetMode="External"/><Relationship Id="rId133" Type="http://schemas.openxmlformats.org/officeDocument/2006/relationships/hyperlink" Target="mailto:dollie@amul.com" TargetMode="External"/><Relationship Id="rId175" Type="http://schemas.openxmlformats.org/officeDocument/2006/relationships/hyperlink" Target="mailto:drusilla@amul.com" TargetMode="External"/><Relationship Id="rId340" Type="http://schemas.openxmlformats.org/officeDocument/2006/relationships/hyperlink" Target="mailto:ernestine@amul.com" TargetMode="External"/><Relationship Id="rId578" Type="http://schemas.openxmlformats.org/officeDocument/2006/relationships/hyperlink" Target="mailto:phebe@amul.com" TargetMode="External"/><Relationship Id="rId200" Type="http://schemas.openxmlformats.org/officeDocument/2006/relationships/hyperlink" Target="mailto:sylvia@amul.com" TargetMode="External"/><Relationship Id="rId382" Type="http://schemas.openxmlformats.org/officeDocument/2006/relationships/hyperlink" Target="mailto:emma@amul.com" TargetMode="External"/><Relationship Id="rId438" Type="http://schemas.openxmlformats.org/officeDocument/2006/relationships/hyperlink" Target="mailto:maud@amul.com" TargetMode="External"/><Relationship Id="rId603" Type="http://schemas.openxmlformats.org/officeDocument/2006/relationships/hyperlink" Target="mailto:neppie@amul.com" TargetMode="External"/><Relationship Id="rId645" Type="http://schemas.openxmlformats.org/officeDocument/2006/relationships/hyperlink" Target="mailto:joseph@amul.com" TargetMode="External"/><Relationship Id="rId687" Type="http://schemas.openxmlformats.org/officeDocument/2006/relationships/hyperlink" Target="mailto:elnora@amul.com" TargetMode="External"/><Relationship Id="rId242" Type="http://schemas.openxmlformats.org/officeDocument/2006/relationships/hyperlink" Target="mailto:nell@amul.com" TargetMode="External"/><Relationship Id="rId284" Type="http://schemas.openxmlformats.org/officeDocument/2006/relationships/hyperlink" Target="mailto:diana@amul.com" TargetMode="External"/><Relationship Id="rId491" Type="http://schemas.openxmlformats.org/officeDocument/2006/relationships/hyperlink" Target="mailto:etna@amul.com" TargetMode="External"/><Relationship Id="rId505" Type="http://schemas.openxmlformats.org/officeDocument/2006/relationships/hyperlink" Target="mailto:estelle@amul.com" TargetMode="External"/><Relationship Id="rId712" Type="http://schemas.openxmlformats.org/officeDocument/2006/relationships/hyperlink" Target="mailto:june@amul.com" TargetMode="External"/><Relationship Id="rId37" Type="http://schemas.openxmlformats.org/officeDocument/2006/relationships/hyperlink" Target="mailto:dorothea@amul.com" TargetMode="External"/><Relationship Id="rId79" Type="http://schemas.openxmlformats.org/officeDocument/2006/relationships/hyperlink" Target="mailto:george@amul.com" TargetMode="External"/><Relationship Id="rId102" Type="http://schemas.openxmlformats.org/officeDocument/2006/relationships/hyperlink" Target="mailto:emilia@amul.com" TargetMode="External"/><Relationship Id="rId144" Type="http://schemas.openxmlformats.org/officeDocument/2006/relationships/hyperlink" Target="mailto:lavinia@amul.com" TargetMode="External"/><Relationship Id="rId547" Type="http://schemas.openxmlformats.org/officeDocument/2006/relationships/hyperlink" Target="mailto:marcia@amul.com" TargetMode="External"/><Relationship Id="rId589" Type="http://schemas.openxmlformats.org/officeDocument/2006/relationships/hyperlink" Target="mailto:annabelle@amul.com" TargetMode="External"/><Relationship Id="rId90" Type="http://schemas.openxmlformats.org/officeDocument/2006/relationships/hyperlink" Target="mailto:oma@amul.com" TargetMode="External"/><Relationship Id="rId186" Type="http://schemas.openxmlformats.org/officeDocument/2006/relationships/hyperlink" Target="mailto:martha@amul.com" TargetMode="External"/><Relationship Id="rId351" Type="http://schemas.openxmlformats.org/officeDocument/2006/relationships/hyperlink" Target="mailto:kizzie@amul.com" TargetMode="External"/><Relationship Id="rId393" Type="http://schemas.openxmlformats.org/officeDocument/2006/relationships/hyperlink" Target="mailto:iva@amul.com" TargetMode="External"/><Relationship Id="rId407" Type="http://schemas.openxmlformats.org/officeDocument/2006/relationships/hyperlink" Target="mailto:ettie@amul.com" TargetMode="External"/><Relationship Id="rId449" Type="http://schemas.openxmlformats.org/officeDocument/2006/relationships/hyperlink" Target="mailto:verna@amul.com" TargetMode="External"/><Relationship Id="rId614" Type="http://schemas.openxmlformats.org/officeDocument/2006/relationships/hyperlink" Target="mailto:hannah@amul.com" TargetMode="External"/><Relationship Id="rId656" Type="http://schemas.openxmlformats.org/officeDocument/2006/relationships/hyperlink" Target="mailto:irena@amul.com" TargetMode="External"/><Relationship Id="rId211" Type="http://schemas.openxmlformats.org/officeDocument/2006/relationships/hyperlink" Target="mailto:dovie@amul.com" TargetMode="External"/><Relationship Id="rId253" Type="http://schemas.openxmlformats.org/officeDocument/2006/relationships/hyperlink" Target="mailto:william@amul.com" TargetMode="External"/><Relationship Id="rId295" Type="http://schemas.openxmlformats.org/officeDocument/2006/relationships/hyperlink" Target="mailto:gina@amul.com" TargetMode="External"/><Relationship Id="rId309" Type="http://schemas.openxmlformats.org/officeDocument/2006/relationships/hyperlink" Target="mailto:rosa@amul.com" TargetMode="External"/><Relationship Id="rId460" Type="http://schemas.openxmlformats.org/officeDocument/2006/relationships/hyperlink" Target="mailto:missouri@amul.com" TargetMode="External"/><Relationship Id="rId516" Type="http://schemas.openxmlformats.org/officeDocument/2006/relationships/hyperlink" Target="mailto:georgiana@amul.com" TargetMode="External"/><Relationship Id="rId698" Type="http://schemas.openxmlformats.org/officeDocument/2006/relationships/hyperlink" Target="mailto:frieda@amul.com" TargetMode="External"/><Relationship Id="rId48" Type="http://schemas.openxmlformats.org/officeDocument/2006/relationships/hyperlink" Target="mailto:alyce@amul.com" TargetMode="External"/><Relationship Id="rId113" Type="http://schemas.openxmlformats.org/officeDocument/2006/relationships/hyperlink" Target="mailto:rillie@amul.com" TargetMode="External"/><Relationship Id="rId320" Type="http://schemas.openxmlformats.org/officeDocument/2006/relationships/hyperlink" Target="mailto:phoebe@amul.com" TargetMode="External"/><Relationship Id="rId558" Type="http://schemas.openxmlformats.org/officeDocument/2006/relationships/hyperlink" Target="mailto:charlotte@amul.com" TargetMode="External"/><Relationship Id="rId723" Type="http://schemas.openxmlformats.org/officeDocument/2006/relationships/hyperlink" Target="mailto:bella@amul.com" TargetMode="External"/><Relationship Id="rId155" Type="http://schemas.openxmlformats.org/officeDocument/2006/relationships/hyperlink" Target="mailto:ludie@amul.com" TargetMode="External"/><Relationship Id="rId197" Type="http://schemas.openxmlformats.org/officeDocument/2006/relationships/hyperlink" Target="mailto:sophie@amul.com" TargetMode="External"/><Relationship Id="rId362" Type="http://schemas.openxmlformats.org/officeDocument/2006/relationships/hyperlink" Target="mailto:estell@amul.com" TargetMode="External"/><Relationship Id="rId418" Type="http://schemas.openxmlformats.org/officeDocument/2006/relationships/hyperlink" Target="mailto:emmer@amul.com" TargetMode="External"/><Relationship Id="rId625" Type="http://schemas.openxmlformats.org/officeDocument/2006/relationships/hyperlink" Target="mailto:hulda@amul.com" TargetMode="External"/><Relationship Id="rId222" Type="http://schemas.openxmlformats.org/officeDocument/2006/relationships/hyperlink" Target="mailto:izora@amul.com" TargetMode="External"/><Relationship Id="rId264" Type="http://schemas.openxmlformats.org/officeDocument/2006/relationships/hyperlink" Target="mailto:pattie@amul.com" TargetMode="External"/><Relationship Id="rId471" Type="http://schemas.openxmlformats.org/officeDocument/2006/relationships/hyperlink" Target="mailto:india@amul.com" TargetMode="External"/><Relationship Id="rId667" Type="http://schemas.openxmlformats.org/officeDocument/2006/relationships/hyperlink" Target="mailto:ethel@amul.com" TargetMode="External"/><Relationship Id="rId17" Type="http://schemas.openxmlformats.org/officeDocument/2006/relationships/hyperlink" Target="mailto:cornelia@amul.com" TargetMode="External"/><Relationship Id="rId59" Type="http://schemas.openxmlformats.org/officeDocument/2006/relationships/hyperlink" Target="mailto:eva@amul.com" TargetMode="External"/><Relationship Id="rId124" Type="http://schemas.openxmlformats.org/officeDocument/2006/relationships/hyperlink" Target="mailto:julia@amul.com" TargetMode="External"/><Relationship Id="rId527" Type="http://schemas.openxmlformats.org/officeDocument/2006/relationships/hyperlink" Target="mailto:elise@amul.com" TargetMode="External"/><Relationship Id="rId569" Type="http://schemas.openxmlformats.org/officeDocument/2006/relationships/hyperlink" Target="mailto:geneva@amul.com" TargetMode="External"/><Relationship Id="rId734" Type="http://schemas.openxmlformats.org/officeDocument/2006/relationships/hyperlink" Target="mailto:elda@amul.com" TargetMode="External"/><Relationship Id="rId70" Type="http://schemas.openxmlformats.org/officeDocument/2006/relationships/hyperlink" Target="mailto:estella@amul.com" TargetMode="External"/><Relationship Id="rId166" Type="http://schemas.openxmlformats.org/officeDocument/2006/relationships/hyperlink" Target="mailto:fern@amul.com" TargetMode="External"/><Relationship Id="rId331" Type="http://schemas.openxmlformats.org/officeDocument/2006/relationships/hyperlink" Target="mailto:priscilla@amul.com" TargetMode="External"/><Relationship Id="rId373" Type="http://schemas.openxmlformats.org/officeDocument/2006/relationships/hyperlink" Target="mailto:tabitha@amul.com" TargetMode="External"/><Relationship Id="rId429" Type="http://schemas.openxmlformats.org/officeDocument/2006/relationships/hyperlink" Target="mailto:verdie@amul.com" TargetMode="External"/><Relationship Id="rId580" Type="http://schemas.openxmlformats.org/officeDocument/2006/relationships/hyperlink" Target="mailto:adda@amul.com" TargetMode="External"/><Relationship Id="rId636" Type="http://schemas.openxmlformats.org/officeDocument/2006/relationships/hyperlink" Target="mailto:libbie@amul.com" TargetMode="External"/><Relationship Id="rId1" Type="http://schemas.openxmlformats.org/officeDocument/2006/relationships/hyperlink" Target="mailto:nancy@amul.com" TargetMode="External"/><Relationship Id="rId233" Type="http://schemas.openxmlformats.org/officeDocument/2006/relationships/hyperlink" Target="mailto:carrie@amul.com" TargetMode="External"/><Relationship Id="rId440" Type="http://schemas.openxmlformats.org/officeDocument/2006/relationships/hyperlink" Target="mailto:alta@amul.com" TargetMode="External"/><Relationship Id="rId678" Type="http://schemas.openxmlformats.org/officeDocument/2006/relationships/hyperlink" Target="mailto:cordelia@amul.com" TargetMode="External"/><Relationship Id="rId28" Type="http://schemas.openxmlformats.org/officeDocument/2006/relationships/hyperlink" Target="mailto:louella@amul.com" TargetMode="External"/><Relationship Id="rId275" Type="http://schemas.openxmlformats.org/officeDocument/2006/relationships/hyperlink" Target="mailto:ila@amul.com" TargetMode="External"/><Relationship Id="rId300" Type="http://schemas.openxmlformats.org/officeDocument/2006/relationships/hyperlink" Target="mailto:jossie@amul.com" TargetMode="External"/><Relationship Id="rId482" Type="http://schemas.openxmlformats.org/officeDocument/2006/relationships/hyperlink" Target="mailto:sena@amul.com" TargetMode="External"/><Relationship Id="rId538" Type="http://schemas.openxmlformats.org/officeDocument/2006/relationships/hyperlink" Target="mailto:easter@amul.com" TargetMode="External"/><Relationship Id="rId703" Type="http://schemas.openxmlformats.org/officeDocument/2006/relationships/hyperlink" Target="mailto:meda@amul.com" TargetMode="External"/><Relationship Id="rId81" Type="http://schemas.openxmlformats.org/officeDocument/2006/relationships/hyperlink" Target="mailto:georgianna@amul.com" TargetMode="External"/><Relationship Id="rId135" Type="http://schemas.openxmlformats.org/officeDocument/2006/relationships/hyperlink" Target="mailto:eunice@amul.com" TargetMode="External"/><Relationship Id="rId177" Type="http://schemas.openxmlformats.org/officeDocument/2006/relationships/hyperlink" Target="mailto:elenora@amul.com" TargetMode="External"/><Relationship Id="rId342" Type="http://schemas.openxmlformats.org/officeDocument/2006/relationships/hyperlink" Target="mailto:frankie@amul.com" TargetMode="External"/><Relationship Id="rId384" Type="http://schemas.openxmlformats.org/officeDocument/2006/relationships/hyperlink" Target="mailto:agnes@amul.com" TargetMode="External"/><Relationship Id="rId591" Type="http://schemas.openxmlformats.org/officeDocument/2006/relationships/hyperlink" Target="mailto:arie@amul.com" TargetMode="External"/><Relationship Id="rId605" Type="http://schemas.openxmlformats.org/officeDocument/2006/relationships/hyperlink" Target="mailto:rose@amul.com" TargetMode="External"/><Relationship Id="rId202" Type="http://schemas.openxmlformats.org/officeDocument/2006/relationships/hyperlink" Target="mailto:isabelle@amul.com" TargetMode="External"/><Relationship Id="rId244" Type="http://schemas.openxmlformats.org/officeDocument/2006/relationships/hyperlink" Target="mailto:katharine@amul.com" TargetMode="External"/><Relationship Id="rId647" Type="http://schemas.openxmlformats.org/officeDocument/2006/relationships/hyperlink" Target="mailto:leonie@amul.com" TargetMode="External"/><Relationship Id="rId689" Type="http://schemas.openxmlformats.org/officeDocument/2006/relationships/hyperlink" Target="mailto:lona@amul.com" TargetMode="External"/><Relationship Id="rId39" Type="http://schemas.openxmlformats.org/officeDocument/2006/relationships/hyperlink" Target="mailto:imogene@amul.com" TargetMode="External"/><Relationship Id="rId286" Type="http://schemas.openxmlformats.org/officeDocument/2006/relationships/hyperlink" Target="mailto:una@amul.com" TargetMode="External"/><Relationship Id="rId451" Type="http://schemas.openxmlformats.org/officeDocument/2006/relationships/hyperlink" Target="mailto:corinne@amul.com" TargetMode="External"/><Relationship Id="rId493" Type="http://schemas.openxmlformats.org/officeDocument/2006/relationships/hyperlink" Target="mailto:eulalia@amul.com" TargetMode="External"/><Relationship Id="rId507" Type="http://schemas.openxmlformats.org/officeDocument/2006/relationships/hyperlink" Target="mailto:betty@amul.com" TargetMode="External"/><Relationship Id="rId549" Type="http://schemas.openxmlformats.org/officeDocument/2006/relationships/hyperlink" Target="mailto:zoa@amul.com" TargetMode="External"/><Relationship Id="rId714" Type="http://schemas.openxmlformats.org/officeDocument/2006/relationships/hyperlink" Target="mailto:lovie@amul.com" TargetMode="External"/><Relationship Id="rId50" Type="http://schemas.openxmlformats.org/officeDocument/2006/relationships/hyperlink" Target="mailto:angela@amul.com" TargetMode="External"/><Relationship Id="rId104" Type="http://schemas.openxmlformats.org/officeDocument/2006/relationships/hyperlink" Target="mailto:magnolia@amul.com" TargetMode="External"/><Relationship Id="rId146" Type="http://schemas.openxmlformats.org/officeDocument/2006/relationships/hyperlink" Target="mailto:melvina@amul.com" TargetMode="External"/><Relationship Id="rId188" Type="http://schemas.openxmlformats.org/officeDocument/2006/relationships/hyperlink" Target="mailto:nellie@amul.com" TargetMode="External"/><Relationship Id="rId311" Type="http://schemas.openxmlformats.org/officeDocument/2006/relationships/hyperlink" Target="mailto:pauline@amul.com" TargetMode="External"/><Relationship Id="rId353" Type="http://schemas.openxmlformats.org/officeDocument/2006/relationships/hyperlink" Target="mailto:loula@amul.com" TargetMode="External"/><Relationship Id="rId395" Type="http://schemas.openxmlformats.org/officeDocument/2006/relationships/hyperlink" Target="mailto:maria@amul.com" TargetMode="External"/><Relationship Id="rId409" Type="http://schemas.openxmlformats.org/officeDocument/2006/relationships/hyperlink" Target="mailto:hanna@amul.com" TargetMode="External"/><Relationship Id="rId560" Type="http://schemas.openxmlformats.org/officeDocument/2006/relationships/hyperlink" Target="mailto:ruth@amul.com" TargetMode="External"/><Relationship Id="rId92" Type="http://schemas.openxmlformats.org/officeDocument/2006/relationships/hyperlink" Target="mailto:cathrine@amul.com" TargetMode="External"/><Relationship Id="rId213" Type="http://schemas.openxmlformats.org/officeDocument/2006/relationships/hyperlink" Target="mailto:erma@amul.com" TargetMode="External"/><Relationship Id="rId420" Type="http://schemas.openxmlformats.org/officeDocument/2006/relationships/hyperlink" Target="mailto:wanda@amul.com" TargetMode="External"/><Relationship Id="rId616" Type="http://schemas.openxmlformats.org/officeDocument/2006/relationships/hyperlink" Target="mailto:johanna@amul.com" TargetMode="External"/><Relationship Id="rId658" Type="http://schemas.openxmlformats.org/officeDocument/2006/relationships/hyperlink" Target="mailto:kattie@amul.com" TargetMode="External"/><Relationship Id="rId255" Type="http://schemas.openxmlformats.org/officeDocument/2006/relationships/hyperlink" Target="mailto:blanch@amul.com" TargetMode="External"/><Relationship Id="rId297" Type="http://schemas.openxmlformats.org/officeDocument/2006/relationships/hyperlink" Target="mailto:grayce@amul.com" TargetMode="External"/><Relationship Id="rId462" Type="http://schemas.openxmlformats.org/officeDocument/2006/relationships/hyperlink" Target="mailto:zoe@amul.com" TargetMode="External"/><Relationship Id="rId518" Type="http://schemas.openxmlformats.org/officeDocument/2006/relationships/hyperlink" Target="mailto:regina@amul.com" TargetMode="External"/><Relationship Id="rId725" Type="http://schemas.openxmlformats.org/officeDocument/2006/relationships/hyperlink" Target="mailto:connie@amul.com" TargetMode="External"/><Relationship Id="rId115" Type="http://schemas.openxmlformats.org/officeDocument/2006/relationships/hyperlink" Target="mailto:theo@amul.com" TargetMode="External"/><Relationship Id="rId157" Type="http://schemas.openxmlformats.org/officeDocument/2006/relationships/hyperlink" Target="mailto:abigail@amul.com" TargetMode="External"/><Relationship Id="rId322" Type="http://schemas.openxmlformats.org/officeDocument/2006/relationships/hyperlink" Target="mailto:hester@amul.com" TargetMode="External"/><Relationship Id="rId364" Type="http://schemas.openxmlformats.org/officeDocument/2006/relationships/hyperlink" Target="mailto:fred@amul.com" TargetMode="External"/><Relationship Id="rId61" Type="http://schemas.openxmlformats.org/officeDocument/2006/relationships/hyperlink" Target="mailto:lena@amul.com" TargetMode="External"/><Relationship Id="rId199" Type="http://schemas.openxmlformats.org/officeDocument/2006/relationships/hyperlink" Target="mailto:isabel@amul.com" TargetMode="External"/><Relationship Id="rId571" Type="http://schemas.openxmlformats.org/officeDocument/2006/relationships/hyperlink" Target="mailto:lee@amul.com" TargetMode="External"/><Relationship Id="rId627" Type="http://schemas.openxmlformats.org/officeDocument/2006/relationships/hyperlink" Target="mailto:georgie@amul.com" TargetMode="External"/><Relationship Id="rId669" Type="http://schemas.openxmlformats.org/officeDocument/2006/relationships/hyperlink" Target="mailto:myrtle@amul.com" TargetMode="External"/><Relationship Id="rId19" Type="http://schemas.openxmlformats.org/officeDocument/2006/relationships/hyperlink" Target="mailto:ruby@amul.com" TargetMode="External"/><Relationship Id="rId224" Type="http://schemas.openxmlformats.org/officeDocument/2006/relationships/hyperlink" Target="mailto:theodosia@amul.com" TargetMode="External"/><Relationship Id="rId266" Type="http://schemas.openxmlformats.org/officeDocument/2006/relationships/hyperlink" Target="mailto:almeda@amul.com" TargetMode="External"/><Relationship Id="rId431" Type="http://schemas.openxmlformats.org/officeDocument/2006/relationships/hyperlink" Target="mailto:clara@amul.com" TargetMode="External"/><Relationship Id="rId473" Type="http://schemas.openxmlformats.org/officeDocument/2006/relationships/hyperlink" Target="mailto:gena@amul.com" TargetMode="External"/><Relationship Id="rId529" Type="http://schemas.openxmlformats.org/officeDocument/2006/relationships/hyperlink" Target="mailto:leola@amul.com" TargetMode="External"/><Relationship Id="rId680" Type="http://schemas.openxmlformats.org/officeDocument/2006/relationships/hyperlink" Target="mailto:francis@amul.com" TargetMode="External"/><Relationship Id="rId736" Type="http://schemas.openxmlformats.org/officeDocument/2006/relationships/hyperlink" Target="mailto:emeline@amul.com" TargetMode="External"/><Relationship Id="rId30" Type="http://schemas.openxmlformats.org/officeDocument/2006/relationships/hyperlink" Target="mailto:roberta@amul.com" TargetMode="External"/><Relationship Id="rId126" Type="http://schemas.openxmlformats.org/officeDocument/2006/relationships/hyperlink" Target="mailto:alma@amul.com" TargetMode="External"/><Relationship Id="rId168" Type="http://schemas.openxmlformats.org/officeDocument/2006/relationships/hyperlink" Target="mailto:adela@amul.com" TargetMode="External"/><Relationship Id="rId333" Type="http://schemas.openxmlformats.org/officeDocument/2006/relationships/hyperlink" Target="mailto:angeline@amul.com" TargetMode="External"/><Relationship Id="rId540" Type="http://schemas.openxmlformats.org/officeDocument/2006/relationships/hyperlink" Target="mailto:emelia@amul.com" TargetMode="External"/><Relationship Id="rId72" Type="http://schemas.openxmlformats.org/officeDocument/2006/relationships/hyperlink" Target="mailto:augusta@amul.com" TargetMode="External"/><Relationship Id="rId375" Type="http://schemas.openxmlformats.org/officeDocument/2006/relationships/hyperlink" Target="mailto:zola@amul.com" TargetMode="External"/><Relationship Id="rId582" Type="http://schemas.openxmlformats.org/officeDocument/2006/relationships/hyperlink" Target="mailto:willa@amul.com" TargetMode="External"/><Relationship Id="rId638" Type="http://schemas.openxmlformats.org/officeDocument/2006/relationships/hyperlink" Target="mailto:betsy@amul.com" TargetMode="External"/><Relationship Id="rId3" Type="http://schemas.openxmlformats.org/officeDocument/2006/relationships/hyperlink" Target="mailto:bertha@amul.com" TargetMode="External"/><Relationship Id="rId235" Type="http://schemas.openxmlformats.org/officeDocument/2006/relationships/hyperlink" Target="mailto:mabel@amul.com" TargetMode="External"/><Relationship Id="rId277" Type="http://schemas.openxmlformats.org/officeDocument/2006/relationships/hyperlink" Target="mailto:zada@amul.com" TargetMode="External"/><Relationship Id="rId400" Type="http://schemas.openxmlformats.org/officeDocument/2006/relationships/hyperlink" Target="mailto:virgie@amul.com" TargetMode="External"/><Relationship Id="rId442" Type="http://schemas.openxmlformats.org/officeDocument/2006/relationships/hyperlink" Target="mailto:christine@amul.com" TargetMode="External"/><Relationship Id="rId484" Type="http://schemas.openxmlformats.org/officeDocument/2006/relationships/hyperlink" Target="mailto:permelia@amul.com" TargetMode="External"/><Relationship Id="rId705" Type="http://schemas.openxmlformats.org/officeDocument/2006/relationships/hyperlink" Target="mailto:tena@amul.com" TargetMode="External"/><Relationship Id="rId137" Type="http://schemas.openxmlformats.org/officeDocument/2006/relationships/hyperlink" Target="mailto:ola@amul.com" TargetMode="External"/><Relationship Id="rId302" Type="http://schemas.openxmlformats.org/officeDocument/2006/relationships/hyperlink" Target="mailto:katy@amul.com" TargetMode="External"/><Relationship Id="rId344" Type="http://schemas.openxmlformats.org/officeDocument/2006/relationships/hyperlink" Target="mailto:minna@amul.com" TargetMode="External"/><Relationship Id="rId691" Type="http://schemas.openxmlformats.org/officeDocument/2006/relationships/hyperlink" Target="mailto:zora@amul.com" TargetMode="External"/><Relationship Id="rId41" Type="http://schemas.openxmlformats.org/officeDocument/2006/relationships/hyperlink" Target="mailto:margarette@amul.com" TargetMode="External"/><Relationship Id="rId83" Type="http://schemas.openxmlformats.org/officeDocument/2006/relationships/hyperlink" Target="mailto:iona@amul.com" TargetMode="External"/><Relationship Id="rId179" Type="http://schemas.openxmlformats.org/officeDocument/2006/relationships/hyperlink" Target="mailto:lea@amul.com" TargetMode="External"/><Relationship Id="rId386" Type="http://schemas.openxmlformats.org/officeDocument/2006/relationships/hyperlink" Target="mailto:nora@amul.com" TargetMode="External"/><Relationship Id="rId551" Type="http://schemas.openxmlformats.org/officeDocument/2006/relationships/hyperlink" Target="mailto:albertina@amul.com" TargetMode="External"/><Relationship Id="rId593" Type="http://schemas.openxmlformats.org/officeDocument/2006/relationships/hyperlink" Target="mailto:ethyl@amul.com" TargetMode="External"/><Relationship Id="rId607" Type="http://schemas.openxmlformats.org/officeDocument/2006/relationships/hyperlink" Target="mailto:lillian@amul.com" TargetMode="External"/><Relationship Id="rId649" Type="http://schemas.openxmlformats.org/officeDocument/2006/relationships/hyperlink" Target="mailto:corrie@amul.com" TargetMode="External"/><Relationship Id="rId190" Type="http://schemas.openxmlformats.org/officeDocument/2006/relationships/hyperlink" Target="mailto:mae@amul.com" TargetMode="External"/><Relationship Id="rId204" Type="http://schemas.openxmlformats.org/officeDocument/2006/relationships/hyperlink" Target="mailto:sally@amul.com" TargetMode="External"/><Relationship Id="rId246" Type="http://schemas.openxmlformats.org/officeDocument/2006/relationships/hyperlink" Target="mailto:rena@amul.com" TargetMode="External"/><Relationship Id="rId288" Type="http://schemas.openxmlformats.org/officeDocument/2006/relationships/hyperlink" Target="mailto:arizona@amul.com" TargetMode="External"/><Relationship Id="rId411" Type="http://schemas.openxmlformats.org/officeDocument/2006/relationships/hyperlink" Target="mailto:prudence@amul.com" TargetMode="External"/><Relationship Id="rId453" Type="http://schemas.openxmlformats.org/officeDocument/2006/relationships/hyperlink" Target="mailto:melissa@amul.com" TargetMode="External"/><Relationship Id="rId509" Type="http://schemas.openxmlformats.org/officeDocument/2006/relationships/hyperlink" Target="mailto:bettie@amul.com" TargetMode="External"/><Relationship Id="rId660" Type="http://schemas.openxmlformats.org/officeDocument/2006/relationships/hyperlink" Target="mailto:onie@amul.com" TargetMode="External"/><Relationship Id="rId106" Type="http://schemas.openxmlformats.org/officeDocument/2006/relationships/hyperlink" Target="mailto:margery@amul.com" TargetMode="External"/><Relationship Id="rId313" Type="http://schemas.openxmlformats.org/officeDocument/2006/relationships/hyperlink" Target="mailto:lola@amul.com" TargetMode="External"/><Relationship Id="rId495" Type="http://schemas.openxmlformats.org/officeDocument/2006/relationships/hyperlink" Target="mailto:elizabeth@amul.com" TargetMode="External"/><Relationship Id="rId716" Type="http://schemas.openxmlformats.org/officeDocument/2006/relationships/hyperlink" Target="mailto:melinda@amul.com" TargetMode="External"/><Relationship Id="rId10" Type="http://schemas.openxmlformats.org/officeDocument/2006/relationships/hyperlink" Target="mailto:luella@amul.com" TargetMode="External"/><Relationship Id="rId52" Type="http://schemas.openxmlformats.org/officeDocument/2006/relationships/hyperlink" Target="mailto:carol@amul.com" TargetMode="External"/><Relationship Id="rId94" Type="http://schemas.openxmlformats.org/officeDocument/2006/relationships/hyperlink" Target="mailto:clyde@amul.com" TargetMode="External"/><Relationship Id="rId148" Type="http://schemas.openxmlformats.org/officeDocument/2006/relationships/hyperlink" Target="mailto:pinkie@amul.com" TargetMode="External"/><Relationship Id="rId355" Type="http://schemas.openxmlformats.org/officeDocument/2006/relationships/hyperlink" Target="mailto:effa@amul.com" TargetMode="External"/><Relationship Id="rId397" Type="http://schemas.openxmlformats.org/officeDocument/2006/relationships/hyperlink" Target="mailto:marguerite@amul.com" TargetMode="External"/><Relationship Id="rId520" Type="http://schemas.openxmlformats.org/officeDocument/2006/relationships/hyperlink" Target="mailto:wilhelmina@amul.com" TargetMode="External"/><Relationship Id="rId562" Type="http://schemas.openxmlformats.org/officeDocument/2006/relationships/hyperlink" Target="mailto:adelaide@amul.com" TargetMode="External"/><Relationship Id="rId618" Type="http://schemas.openxmlformats.org/officeDocument/2006/relationships/hyperlink" Target="mailto:lucinda@amul.com" TargetMode="External"/><Relationship Id="rId215" Type="http://schemas.openxmlformats.org/officeDocument/2006/relationships/hyperlink" Target="mailto:isabell@amul.com" TargetMode="External"/><Relationship Id="rId257" Type="http://schemas.openxmlformats.org/officeDocument/2006/relationships/hyperlink" Target="mailto:lorena@amul.com" TargetMode="External"/><Relationship Id="rId422" Type="http://schemas.openxmlformats.org/officeDocument/2006/relationships/hyperlink" Target="mailto:altha@amul.com" TargetMode="External"/><Relationship Id="rId464" Type="http://schemas.openxmlformats.org/officeDocument/2006/relationships/hyperlink" Target="mailto:luvenia@amul.com" TargetMode="External"/><Relationship Id="rId299" Type="http://schemas.openxmlformats.org/officeDocument/2006/relationships/hyperlink" Target="mailto:jessica@amul.com" TargetMode="External"/><Relationship Id="rId727" Type="http://schemas.openxmlformats.org/officeDocument/2006/relationships/hyperlink" Target="mailto:charles@amul.com" TargetMode="External"/><Relationship Id="rId63" Type="http://schemas.openxmlformats.org/officeDocument/2006/relationships/hyperlink" Target="mailto:edna@amul.com" TargetMode="External"/><Relationship Id="rId159" Type="http://schemas.openxmlformats.org/officeDocument/2006/relationships/hyperlink" Target="mailto:celina@amul.com" TargetMode="External"/><Relationship Id="rId366" Type="http://schemas.openxmlformats.org/officeDocument/2006/relationships/hyperlink" Target="mailto:indiana@amul.com" TargetMode="External"/><Relationship Id="rId573" Type="http://schemas.openxmlformats.org/officeDocument/2006/relationships/hyperlink" Target="mailto:elsa@amul.com" TargetMode="External"/><Relationship Id="rId226" Type="http://schemas.openxmlformats.org/officeDocument/2006/relationships/hyperlink" Target="mailto:adline@amul.com" TargetMode="External"/><Relationship Id="rId433" Type="http://schemas.openxmlformats.org/officeDocument/2006/relationships/hyperlink" Target="mailto:florence@amul.com" TargetMode="External"/><Relationship Id="rId640" Type="http://schemas.openxmlformats.org/officeDocument/2006/relationships/hyperlink" Target="mailto:cecil@amul.com" TargetMode="External"/><Relationship Id="rId738" Type="http://schemas.openxmlformats.org/officeDocument/2006/relationships/hyperlink" Target="mailto:lovina@amul.com" TargetMode="External"/><Relationship Id="rId74" Type="http://schemas.openxmlformats.org/officeDocument/2006/relationships/hyperlink" Target="mailto:hallie@amul.com" TargetMode="External"/><Relationship Id="rId377" Type="http://schemas.openxmlformats.org/officeDocument/2006/relationships/hyperlink" Target="mailto:aileen@amul.com" TargetMode="External"/><Relationship Id="rId500" Type="http://schemas.openxmlformats.org/officeDocument/2006/relationships/hyperlink" Target="mailto:blanche@amul.com" TargetMode="External"/><Relationship Id="rId584" Type="http://schemas.openxmlformats.org/officeDocument/2006/relationships/hyperlink" Target="mailto:mathilde@amul.com" TargetMode="External"/><Relationship Id="rId5" Type="http://schemas.openxmlformats.org/officeDocument/2006/relationships/hyperlink" Target="mailto:annie@amul.com" TargetMode="External"/><Relationship Id="rId237" Type="http://schemas.openxmlformats.org/officeDocument/2006/relationships/hyperlink" Target="mailto:lydia@amul.com" TargetMode="External"/><Relationship Id="rId444" Type="http://schemas.openxmlformats.org/officeDocument/2006/relationships/hyperlink" Target="mailto:birdie@amul.com" TargetMode="External"/><Relationship Id="rId651" Type="http://schemas.openxmlformats.org/officeDocument/2006/relationships/hyperlink" Target="mailto:dellar@amul.com" TargetMode="External"/><Relationship Id="rId290" Type="http://schemas.openxmlformats.org/officeDocument/2006/relationships/hyperlink" Target="mailto:bennie@amul.com" TargetMode="External"/><Relationship Id="rId304" Type="http://schemas.openxmlformats.org/officeDocument/2006/relationships/hyperlink" Target="mailto:maggie@amul.com" TargetMode="External"/><Relationship Id="rId388" Type="http://schemas.openxmlformats.org/officeDocument/2006/relationships/hyperlink" Target="mailto:callie@amul.com" TargetMode="External"/><Relationship Id="rId511" Type="http://schemas.openxmlformats.org/officeDocument/2006/relationships/hyperlink" Target="mailto:bess@amul.com" TargetMode="External"/><Relationship Id="rId609" Type="http://schemas.openxmlformats.org/officeDocument/2006/relationships/hyperlink" Target="mailto:lillie@amul.com" TargetMode="External"/><Relationship Id="rId85" Type="http://schemas.openxmlformats.org/officeDocument/2006/relationships/hyperlink" Target="mailto:leta@amul.com" TargetMode="External"/><Relationship Id="rId150" Type="http://schemas.openxmlformats.org/officeDocument/2006/relationships/hyperlink" Target="mailto:susanna@amul.com" TargetMode="External"/><Relationship Id="rId595" Type="http://schemas.openxmlformats.org/officeDocument/2006/relationships/hyperlink" Target="mailto:evelina@amul.com" TargetMode="External"/><Relationship Id="rId248" Type="http://schemas.openxmlformats.org/officeDocument/2006/relationships/hyperlink" Target="mailto:rhoda@amul.com" TargetMode="External"/><Relationship Id="rId455" Type="http://schemas.openxmlformats.org/officeDocument/2006/relationships/hyperlink" Target="mailto:naomi@amul.com" TargetMode="External"/><Relationship Id="rId662" Type="http://schemas.openxmlformats.org/officeDocument/2006/relationships/hyperlink" Target="mailto:otelia@amul.com" TargetMode="External"/><Relationship Id="rId12" Type="http://schemas.openxmlformats.org/officeDocument/2006/relationships/hyperlink" Target="mailto:lela@amul.com" TargetMode="External"/><Relationship Id="rId108" Type="http://schemas.openxmlformats.org/officeDocument/2006/relationships/hyperlink" Target="mailto:millicent@amul.com" TargetMode="External"/><Relationship Id="rId315" Type="http://schemas.openxmlformats.org/officeDocument/2006/relationships/hyperlink" Target="mailto:leona@amul.com" TargetMode="External"/><Relationship Id="rId522" Type="http://schemas.openxmlformats.org/officeDocument/2006/relationships/hyperlink" Target="mailto:retta@amul.com" TargetMode="External"/><Relationship Id="rId96" Type="http://schemas.openxmlformats.org/officeDocument/2006/relationships/hyperlink" Target="mailto:dolores@amul.com" TargetMode="External"/><Relationship Id="rId161" Type="http://schemas.openxmlformats.org/officeDocument/2006/relationships/hyperlink" Target="mailto:rachael@amul.com" TargetMode="External"/><Relationship Id="rId399" Type="http://schemas.openxmlformats.org/officeDocument/2006/relationships/hyperlink" Target="mailto:polly@amul.com" TargetMode="External"/><Relationship Id="rId259" Type="http://schemas.openxmlformats.org/officeDocument/2006/relationships/hyperlink" Target="mailto:julie@amul.com" TargetMode="External"/><Relationship Id="rId466" Type="http://schemas.openxmlformats.org/officeDocument/2006/relationships/hyperlink" Target="mailto:maybelle@amul.com" TargetMode="External"/><Relationship Id="rId673" Type="http://schemas.openxmlformats.org/officeDocument/2006/relationships/hyperlink" Target="mailto:kathryn@amul.com" TargetMode="External"/><Relationship Id="rId23" Type="http://schemas.openxmlformats.org/officeDocument/2006/relationships/hyperlink" Target="mailto:malinda@amul.com" TargetMode="External"/><Relationship Id="rId119" Type="http://schemas.openxmlformats.org/officeDocument/2006/relationships/hyperlink" Target="mailto:viva@amul.com" TargetMode="External"/><Relationship Id="rId326" Type="http://schemas.openxmlformats.org/officeDocument/2006/relationships/hyperlink" Target="mailto:linnie@amul.com" TargetMode="External"/><Relationship Id="rId533" Type="http://schemas.openxmlformats.org/officeDocument/2006/relationships/hyperlink" Target="mailto:tina@amul.com" TargetMode="External"/><Relationship Id="rId740" Type="http://schemas.openxmlformats.org/officeDocument/2006/relationships/hyperlink" Target="mailto:patience@amul.com" TargetMode="External"/><Relationship Id="rId172" Type="http://schemas.openxmlformats.org/officeDocument/2006/relationships/hyperlink" Target="mailto:angelina@amul.com" TargetMode="External"/><Relationship Id="rId477" Type="http://schemas.openxmlformats.org/officeDocument/2006/relationships/hyperlink" Target="mailto:bird@amul.com" TargetMode="External"/><Relationship Id="rId600" Type="http://schemas.openxmlformats.org/officeDocument/2006/relationships/hyperlink" Target="mailto:maymie@amul.com" TargetMode="External"/><Relationship Id="rId684" Type="http://schemas.openxmlformats.org/officeDocument/2006/relationships/hyperlink" Target="mailto:leah@amul.com" TargetMode="External"/><Relationship Id="rId337" Type="http://schemas.openxmlformats.org/officeDocument/2006/relationships/hyperlink" Target="mailto:cleo@amul.com" TargetMode="External"/><Relationship Id="rId34" Type="http://schemas.openxmlformats.org/officeDocument/2006/relationships/hyperlink" Target="mailto:juanita@amul.com" TargetMode="External"/><Relationship Id="rId544" Type="http://schemas.openxmlformats.org/officeDocument/2006/relationships/hyperlink" Target="mailto:leda@amul.com" TargetMode="External"/><Relationship Id="rId183" Type="http://schemas.openxmlformats.org/officeDocument/2006/relationships/hyperlink" Target="mailto:lidie@amul.com" TargetMode="External"/><Relationship Id="rId390" Type="http://schemas.openxmlformats.org/officeDocument/2006/relationships/hyperlink" Target="mailto:delia@amul.com" TargetMode="External"/><Relationship Id="rId404" Type="http://schemas.openxmlformats.org/officeDocument/2006/relationships/hyperlink" Target="mailto:mabelle@amul.com" TargetMode="External"/><Relationship Id="rId611" Type="http://schemas.openxmlformats.org/officeDocument/2006/relationships/hyperlink" Target="mailto:viola@amul.com" TargetMode="External"/><Relationship Id="rId250" Type="http://schemas.openxmlformats.org/officeDocument/2006/relationships/hyperlink" Target="mailto:cecilia@amul.com" TargetMode="External"/><Relationship Id="rId488" Type="http://schemas.openxmlformats.org/officeDocument/2006/relationships/hyperlink" Target="mailto:vada@amul.com" TargetMode="External"/><Relationship Id="rId695" Type="http://schemas.openxmlformats.org/officeDocument/2006/relationships/hyperlink" Target="mailto:zula@amul.com" TargetMode="External"/><Relationship Id="rId709" Type="http://schemas.openxmlformats.org/officeDocument/2006/relationships/hyperlink" Target="mailto:antonia@amul.com" TargetMode="External"/><Relationship Id="rId45" Type="http://schemas.openxmlformats.org/officeDocument/2006/relationships/hyperlink" Target="mailto:oda@amul.com" TargetMode="External"/><Relationship Id="rId110" Type="http://schemas.openxmlformats.org/officeDocument/2006/relationships/hyperlink" Target="mailto:ocie@amul.com" TargetMode="External"/><Relationship Id="rId348" Type="http://schemas.openxmlformats.org/officeDocument/2006/relationships/hyperlink" Target="mailto:fay@amul.com" TargetMode="External"/><Relationship Id="rId555" Type="http://schemas.openxmlformats.org/officeDocument/2006/relationships/hyperlink" Target="mailto:lottie@amul.com" TargetMode="External"/><Relationship Id="rId194" Type="http://schemas.openxmlformats.org/officeDocument/2006/relationships/hyperlink" Target="mailto:caroline@amul.com" TargetMode="External"/><Relationship Id="rId208" Type="http://schemas.openxmlformats.org/officeDocument/2006/relationships/hyperlink" Target="mailto:margie@amul.com" TargetMode="External"/><Relationship Id="rId415" Type="http://schemas.openxmlformats.org/officeDocument/2006/relationships/hyperlink" Target="mailto:mettie@amul.com" TargetMode="External"/><Relationship Id="rId622" Type="http://schemas.openxmlformats.org/officeDocument/2006/relationships/hyperlink" Target="mailto:cynthia@amul.com" TargetMode="External"/><Relationship Id="rId261" Type="http://schemas.openxmlformats.org/officeDocument/2006/relationships/hyperlink" Target="mailto:madeline@amul.com" TargetMode="External"/><Relationship Id="rId499" Type="http://schemas.openxmlformats.org/officeDocument/2006/relationships/hyperlink" Target="mailto:mamie@amul.com" TargetMode="External"/><Relationship Id="rId56" Type="http://schemas.openxmlformats.org/officeDocument/2006/relationships/hyperlink" Target="mailto:delphia@amul.com" TargetMode="External"/><Relationship Id="rId359" Type="http://schemas.openxmlformats.org/officeDocument/2006/relationships/hyperlink" Target="mailto:nella@amul.com" TargetMode="External"/><Relationship Id="rId566" Type="http://schemas.openxmlformats.org/officeDocument/2006/relationships/hyperlink" Target="mailto:sue@amul.com" TargetMode="External"/><Relationship Id="rId121" Type="http://schemas.openxmlformats.org/officeDocument/2006/relationships/hyperlink" Target="mailto:georgia@amul.com" TargetMode="External"/><Relationship Id="rId219" Type="http://schemas.openxmlformats.org/officeDocument/2006/relationships/hyperlink" Target="mailto:clare@amul.com" TargetMode="External"/><Relationship Id="rId426" Type="http://schemas.openxmlformats.org/officeDocument/2006/relationships/hyperlink" Target="mailto:kitty@amul.com" TargetMode="External"/><Relationship Id="rId633" Type="http://schemas.openxmlformats.org/officeDocument/2006/relationships/hyperlink" Target="mailto:clementine@amul.com" TargetMode="External"/><Relationship Id="rId67" Type="http://schemas.openxmlformats.org/officeDocument/2006/relationships/hyperlink" Target="mailto:amy@amul.com" TargetMode="External"/><Relationship Id="rId272" Type="http://schemas.openxmlformats.org/officeDocument/2006/relationships/hyperlink" Target="mailto:kathleen@amul.com" TargetMode="External"/><Relationship Id="rId577" Type="http://schemas.openxmlformats.org/officeDocument/2006/relationships/hyperlink" Target="mailto:patsy@amul.com" TargetMode="External"/><Relationship Id="rId700" Type="http://schemas.openxmlformats.org/officeDocument/2006/relationships/hyperlink" Target="mailto:lue@amul.com" TargetMode="External"/><Relationship Id="rId132" Type="http://schemas.openxmlformats.org/officeDocument/2006/relationships/hyperlink" Target="mailto:eula@amul.com" TargetMode="External"/><Relationship Id="rId437" Type="http://schemas.openxmlformats.org/officeDocument/2006/relationships/hyperlink" Target="mailto:susie@amul.com" TargetMode="External"/><Relationship Id="rId644" Type="http://schemas.openxmlformats.org/officeDocument/2006/relationships/hyperlink" Target="mailto:aline@amul.com" TargetMode="External"/><Relationship Id="rId283" Type="http://schemas.openxmlformats.org/officeDocument/2006/relationships/hyperlink" Target="mailto:lissie@amul.com" TargetMode="External"/><Relationship Id="rId490" Type="http://schemas.openxmlformats.org/officeDocument/2006/relationships/hyperlink" Target="mailto:drucilla@amul.com" TargetMode="External"/><Relationship Id="rId504" Type="http://schemas.openxmlformats.org/officeDocument/2006/relationships/hyperlink" Target="mailto:evelyn@amul.com" TargetMode="External"/><Relationship Id="rId711" Type="http://schemas.openxmlformats.org/officeDocument/2006/relationships/hyperlink" Target="mailto:hortense@amul.com" TargetMode="External"/><Relationship Id="rId78" Type="http://schemas.openxmlformats.org/officeDocument/2006/relationships/hyperlink" Target="mailto:lily@amul.com" TargetMode="External"/><Relationship Id="rId143" Type="http://schemas.openxmlformats.org/officeDocument/2006/relationships/hyperlink" Target="mailto:kathrine@amul.com" TargetMode="External"/><Relationship Id="rId350" Type="http://schemas.openxmlformats.org/officeDocument/2006/relationships/hyperlink" Target="mailto:jenny@amul.com" TargetMode="External"/><Relationship Id="rId588" Type="http://schemas.openxmlformats.org/officeDocument/2006/relationships/hyperlink" Target="mailto:hilma@amul.com" TargetMode="External"/><Relationship Id="rId9" Type="http://schemas.openxmlformats.org/officeDocument/2006/relationships/hyperlink" Target="mailto:dorothy@amul.com" TargetMode="External"/><Relationship Id="rId210" Type="http://schemas.openxmlformats.org/officeDocument/2006/relationships/hyperlink" Target="mailto:zella@amul.com" TargetMode="External"/><Relationship Id="rId448" Type="http://schemas.openxmlformats.org/officeDocument/2006/relationships/hyperlink" Target="mailto:rosetta@amul.com" TargetMode="External"/><Relationship Id="rId655" Type="http://schemas.openxmlformats.org/officeDocument/2006/relationships/hyperlink" Target="mailto:inga@amul.com" TargetMode="External"/><Relationship Id="rId294" Type="http://schemas.openxmlformats.org/officeDocument/2006/relationships/hyperlink" Target="mailto:corine@amul.com" TargetMode="External"/><Relationship Id="rId308" Type="http://schemas.openxmlformats.org/officeDocument/2006/relationships/hyperlink" Target="mailto:josephine@amul.com" TargetMode="External"/><Relationship Id="rId515" Type="http://schemas.openxmlformats.org/officeDocument/2006/relationships/hyperlink" Target="mailto:dessie@amul.com" TargetMode="External"/><Relationship Id="rId722" Type="http://schemas.openxmlformats.org/officeDocument/2006/relationships/hyperlink" Target="mailto:ava@amul.com" TargetMode="External"/><Relationship Id="rId89" Type="http://schemas.openxmlformats.org/officeDocument/2006/relationships/hyperlink" Target="mailto:neva@amul.com" TargetMode="External"/><Relationship Id="rId154" Type="http://schemas.openxmlformats.org/officeDocument/2006/relationships/hyperlink" Target="mailto:lucia@amul.com" TargetMode="External"/><Relationship Id="rId361" Type="http://schemas.openxmlformats.org/officeDocument/2006/relationships/hyperlink" Target="mailto:philomena@amul.com" TargetMode="External"/><Relationship Id="rId599" Type="http://schemas.openxmlformats.org/officeDocument/2006/relationships/hyperlink" Target="mailto:magdalen@amul.com" TargetMode="External"/><Relationship Id="rId459" Type="http://schemas.openxmlformats.org/officeDocument/2006/relationships/hyperlink" Target="mailto:lucie@amul.com" TargetMode="External"/><Relationship Id="rId666" Type="http://schemas.openxmlformats.org/officeDocument/2006/relationships/hyperlink" Target="mailto:louise@amul.com" TargetMode="External"/><Relationship Id="rId16" Type="http://schemas.openxmlformats.org/officeDocument/2006/relationships/hyperlink" Target="mailto:janie@amul.com" TargetMode="External"/><Relationship Id="rId221" Type="http://schemas.openxmlformats.org/officeDocument/2006/relationships/hyperlink" Target="mailto:joan@amul.com" TargetMode="External"/><Relationship Id="rId319" Type="http://schemas.openxmlformats.org/officeDocument/2006/relationships/hyperlink" Target="mailto:beulah@amul.com" TargetMode="External"/><Relationship Id="rId526" Type="http://schemas.openxmlformats.org/officeDocument/2006/relationships/hyperlink" Target="mailto:elisabeth@amul.com" TargetMode="External"/><Relationship Id="rId733" Type="http://schemas.openxmlformats.org/officeDocument/2006/relationships/hyperlink" Target="mailto:manda@amul.com" TargetMode="External"/><Relationship Id="rId165" Type="http://schemas.openxmlformats.org/officeDocument/2006/relationships/hyperlink" Target="mailto:erna@amul.com" TargetMode="External"/><Relationship Id="rId372" Type="http://schemas.openxmlformats.org/officeDocument/2006/relationships/hyperlink" Target="mailto:shirley@amul.com" TargetMode="External"/><Relationship Id="rId677" Type="http://schemas.openxmlformats.org/officeDocument/2006/relationships/hyperlink" Target="mailto:jean@amul.com" TargetMode="External"/><Relationship Id="rId232" Type="http://schemas.openxmlformats.org/officeDocument/2006/relationships/hyperlink" Target="mailto:geraldine@amul.com" TargetMode="External"/><Relationship Id="rId27" Type="http://schemas.openxmlformats.org/officeDocument/2006/relationships/hyperlink" Target="mailto:jeannette@amul.com" TargetMode="External"/><Relationship Id="rId537" Type="http://schemas.openxmlformats.org/officeDocument/2006/relationships/hyperlink" Target="mailto:peggy@amul.com" TargetMode="External"/><Relationship Id="rId80" Type="http://schemas.openxmlformats.org/officeDocument/2006/relationships/hyperlink" Target="mailto:elizebeth@amul.com" TargetMode="External"/><Relationship Id="rId176" Type="http://schemas.openxmlformats.org/officeDocument/2006/relationships/hyperlink" Target="mailto:elena@amul.com" TargetMode="External"/><Relationship Id="rId383" Type="http://schemas.openxmlformats.org/officeDocument/2006/relationships/hyperlink" Target="mailto:katherine@amul.com" TargetMode="External"/><Relationship Id="rId590" Type="http://schemas.openxmlformats.org/officeDocument/2006/relationships/hyperlink" Target="mailto:anner@amul.com" TargetMode="External"/><Relationship Id="rId604" Type="http://schemas.openxmlformats.org/officeDocument/2006/relationships/hyperlink" Target="mailto:olie@amul.com" TargetMode="External"/><Relationship Id="rId243" Type="http://schemas.openxmlformats.org/officeDocument/2006/relationships/hyperlink" Target="mailto:alberta@amul.com" TargetMode="External"/><Relationship Id="rId450" Type="http://schemas.openxmlformats.org/officeDocument/2006/relationships/hyperlink" Target="mailto:cassie@amul.com" TargetMode="External"/><Relationship Id="rId688" Type="http://schemas.openxmlformats.org/officeDocument/2006/relationships/hyperlink" Target="mailto:violet@amul.com" TargetMode="External"/><Relationship Id="rId38" Type="http://schemas.openxmlformats.org/officeDocument/2006/relationships/hyperlink" Target="mailto:reba@amul.com" TargetMode="External"/><Relationship Id="rId103" Type="http://schemas.openxmlformats.org/officeDocument/2006/relationships/hyperlink" Target="mailto:esta@amul.com" TargetMode="External"/><Relationship Id="rId310" Type="http://schemas.openxmlformats.org/officeDocument/2006/relationships/hyperlink" Target="mailto:ora@amul.com" TargetMode="External"/><Relationship Id="rId548" Type="http://schemas.openxmlformats.org/officeDocument/2006/relationships/hyperlink" Target="mailto:zetta@amul.com" TargetMode="External"/><Relationship Id="rId91" Type="http://schemas.openxmlformats.org/officeDocument/2006/relationships/hyperlink" Target="mailto:carolina@amul.com" TargetMode="External"/><Relationship Id="rId187" Type="http://schemas.openxmlformats.org/officeDocument/2006/relationships/hyperlink" Target="mailto:laura@amul.com" TargetMode="External"/><Relationship Id="rId394" Type="http://schemas.openxmlformats.org/officeDocument/2006/relationships/hyperlink" Target="mailto:louisa@amul.com" TargetMode="External"/><Relationship Id="rId408" Type="http://schemas.openxmlformats.org/officeDocument/2006/relationships/hyperlink" Target="mailto:flossie@amul.com" TargetMode="External"/><Relationship Id="rId615" Type="http://schemas.openxmlformats.org/officeDocument/2006/relationships/hyperlink" Target="mailto:jane@amul.com" TargetMode="External"/><Relationship Id="rId254" Type="http://schemas.openxmlformats.org/officeDocument/2006/relationships/hyperlink" Target="mailto:artie@amul.com" TargetMode="External"/><Relationship Id="rId699" Type="http://schemas.openxmlformats.org/officeDocument/2006/relationships/hyperlink" Target="mailto:lilian@amul.com" TargetMode="External"/><Relationship Id="rId49" Type="http://schemas.openxmlformats.org/officeDocument/2006/relationships/hyperlink" Target="mailto:amie@amul.com" TargetMode="External"/><Relationship Id="rId114" Type="http://schemas.openxmlformats.org/officeDocument/2006/relationships/hyperlink" Target="mailto:rosanna@amul.com" TargetMode="External"/><Relationship Id="rId461" Type="http://schemas.openxmlformats.org/officeDocument/2006/relationships/hyperlink" Target="mailto:nola@amul.com" TargetMode="External"/><Relationship Id="rId559" Type="http://schemas.openxmlformats.org/officeDocument/2006/relationships/hyperlink" Target="mailto:rebecca@amul.com" TargetMode="External"/><Relationship Id="rId198" Type="http://schemas.openxmlformats.org/officeDocument/2006/relationships/hyperlink" Target="mailto:tillie@amul.com" TargetMode="External"/><Relationship Id="rId321" Type="http://schemas.openxmlformats.org/officeDocument/2006/relationships/hyperlink" Target="mailto:teresa@amul.com" TargetMode="External"/><Relationship Id="rId419" Type="http://schemas.openxmlformats.org/officeDocument/2006/relationships/hyperlink" Target="mailto:vena@amul.com" TargetMode="External"/><Relationship Id="rId626" Type="http://schemas.openxmlformats.org/officeDocument/2006/relationships/hyperlink" Target="mailto:ophelia@amul.com" TargetMode="External"/><Relationship Id="rId265" Type="http://schemas.openxmlformats.org/officeDocument/2006/relationships/hyperlink" Target="mailto:vivian@amul.com" TargetMode="External"/><Relationship Id="rId472" Type="http://schemas.openxmlformats.org/officeDocument/2006/relationships/hyperlink" Target="mailto:jeanne@amul.com" TargetMode="External"/><Relationship Id="rId125" Type="http://schemas.openxmlformats.org/officeDocument/2006/relationships/hyperlink" Target="mailto:mollie@amul.com" TargetMode="External"/><Relationship Id="rId332" Type="http://schemas.openxmlformats.org/officeDocument/2006/relationships/hyperlink" Target="mailto:tennie@amul.com" TargetMode="External"/><Relationship Id="rId637" Type="http://schemas.openxmlformats.org/officeDocument/2006/relationships/hyperlink" Target="mailto:avis@amul.com" TargetMode="External"/><Relationship Id="rId276" Type="http://schemas.openxmlformats.org/officeDocument/2006/relationships/hyperlink" Target="mailto:iola@amul.com" TargetMode="External"/><Relationship Id="rId483" Type="http://schemas.openxmlformats.org/officeDocument/2006/relationships/hyperlink" Target="mailto:paula@amul.com" TargetMode="External"/><Relationship Id="rId690" Type="http://schemas.openxmlformats.org/officeDocument/2006/relationships/hyperlink" Target="mailto:miriam@amul.com" TargetMode="External"/><Relationship Id="rId704" Type="http://schemas.openxmlformats.org/officeDocument/2006/relationships/hyperlink" Target="mailto:rita@amul.com" TargetMode="External"/><Relationship Id="rId40" Type="http://schemas.openxmlformats.org/officeDocument/2006/relationships/hyperlink" Target="mailto:anastasia@amul.com" TargetMode="External"/><Relationship Id="rId136" Type="http://schemas.openxmlformats.org/officeDocument/2006/relationships/hyperlink" Target="mailto:fanny@amul.com" TargetMode="External"/><Relationship Id="rId343" Type="http://schemas.openxmlformats.org/officeDocument/2006/relationships/hyperlink" Target="mailto:helene@amul.com" TargetMode="External"/><Relationship Id="rId550" Type="http://schemas.openxmlformats.org/officeDocument/2006/relationships/hyperlink" Target="mailto:zona@amul.com" TargetMode="External"/><Relationship Id="rId203" Type="http://schemas.openxmlformats.org/officeDocument/2006/relationships/hyperlink" Target="mailto:leila@amul.com" TargetMode="External"/><Relationship Id="rId648" Type="http://schemas.openxmlformats.org/officeDocument/2006/relationships/hyperlink" Target="mailto:corda@amul.com" TargetMode="External"/><Relationship Id="rId287" Type="http://schemas.openxmlformats.org/officeDocument/2006/relationships/hyperlink" Target="mailto:vernie@amul.com" TargetMode="External"/><Relationship Id="rId410" Type="http://schemas.openxmlformats.org/officeDocument/2006/relationships/hyperlink" Target="mailto:letha@amul.com" TargetMode="External"/><Relationship Id="rId494" Type="http://schemas.openxmlformats.org/officeDocument/2006/relationships/hyperlink" Target="mailto:eve@amul.com" TargetMode="External"/><Relationship Id="rId508" Type="http://schemas.openxmlformats.org/officeDocument/2006/relationships/hyperlink" Target="mailto:marion@amul.com" TargetMode="External"/><Relationship Id="rId715" Type="http://schemas.openxmlformats.org/officeDocument/2006/relationships/hyperlink" Target="mailto:marcella@amul.com" TargetMode="External"/><Relationship Id="rId147" Type="http://schemas.openxmlformats.org/officeDocument/2006/relationships/hyperlink" Target="mailto:ona@amul.com" TargetMode="External"/><Relationship Id="rId354" Type="http://schemas.openxmlformats.org/officeDocument/2006/relationships/hyperlink" Target="mailto:edmonia@amul.com" TargetMode="External"/><Relationship Id="rId51" Type="http://schemas.openxmlformats.org/officeDocument/2006/relationships/hyperlink" Target="mailto:annis@amul.com" TargetMode="External"/><Relationship Id="rId561" Type="http://schemas.openxmlformats.org/officeDocument/2006/relationships/hyperlink" Target="mailto:lenora@amul.com" TargetMode="External"/><Relationship Id="rId659" Type="http://schemas.openxmlformats.org/officeDocument/2006/relationships/hyperlink" Target="mailto:lavenia@amul.com" TargetMode="External"/><Relationship Id="rId214" Type="http://schemas.openxmlformats.org/officeDocument/2006/relationships/hyperlink" Target="mailto:eda@amul.com" TargetMode="External"/><Relationship Id="rId298" Type="http://schemas.openxmlformats.org/officeDocument/2006/relationships/hyperlink" Target="mailto:hedwig@amul.com" TargetMode="External"/><Relationship Id="rId421" Type="http://schemas.openxmlformats.org/officeDocument/2006/relationships/hyperlink" Target="mailto:wilda@amul.com" TargetMode="External"/><Relationship Id="rId519" Type="http://schemas.openxmlformats.org/officeDocument/2006/relationships/hyperlink" Target="mailto:selma@amu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Q54"/>
  <sheetViews>
    <sheetView tabSelected="1" topLeftCell="A2" zoomScale="130" zoomScaleNormal="130" workbookViewId="0">
      <selection activeCell="F19" sqref="F19"/>
    </sheetView>
  </sheetViews>
  <sheetFormatPr defaultRowHeight="14.4"/>
  <cols>
    <col min="1" max="1" width="15.44140625" bestFit="1" customWidth="1"/>
    <col min="2" max="2" width="10.109375" bestFit="1" customWidth="1"/>
    <col min="3" max="3" width="10.88671875" bestFit="1" customWidth="1"/>
    <col min="4" max="4" width="5" customWidth="1"/>
    <col min="5" max="5" width="19.21875" bestFit="1" customWidth="1"/>
    <col min="6" max="6" width="20.77734375" customWidth="1"/>
    <col min="7" max="7" width="4.21875" customWidth="1"/>
    <col min="8" max="8" width="21.109375" customWidth="1"/>
    <col min="9" max="9" width="19.21875" customWidth="1"/>
    <col min="10" max="10" width="4.6640625" bestFit="1" customWidth="1"/>
    <col min="11" max="11" width="21.6640625" customWidth="1"/>
    <col min="12" max="12" width="16.77734375" bestFit="1" customWidth="1"/>
    <col min="13" max="13" width="8.77734375" bestFit="1" customWidth="1"/>
    <col min="14" max="14" width="16.77734375" bestFit="1" customWidth="1"/>
    <col min="15" max="15" width="14" bestFit="1" customWidth="1"/>
  </cols>
  <sheetData>
    <row r="1" spans="1:15" ht="24" thickBot="1">
      <c r="A1" s="31" t="s">
        <v>867</v>
      </c>
      <c r="B1" s="32"/>
      <c r="C1" s="32"/>
      <c r="D1" s="33"/>
      <c r="E1" s="33"/>
      <c r="F1" s="33"/>
      <c r="G1" s="34"/>
      <c r="H1" s="34"/>
    </row>
    <row r="2" spans="1:15" ht="24" thickBot="1">
      <c r="A2" s="35" t="s">
        <v>858</v>
      </c>
      <c r="B2" s="35"/>
      <c r="C2" s="35"/>
      <c r="D2" s="35"/>
      <c r="E2" s="1"/>
      <c r="F2" s="1"/>
    </row>
    <row r="3" spans="1:15" ht="23.4">
      <c r="A3" s="38" t="s">
        <v>868</v>
      </c>
      <c r="B3" s="37"/>
      <c r="C3" s="37"/>
      <c r="D3" s="37"/>
      <c r="E3" s="1"/>
      <c r="F3" s="1"/>
    </row>
    <row r="5" spans="1:15" ht="15" thickBot="1">
      <c r="A5" s="42" t="s">
        <v>34</v>
      </c>
      <c r="B5" s="42" t="s">
        <v>1</v>
      </c>
      <c r="C5" s="43" t="s">
        <v>2</v>
      </c>
      <c r="E5" s="42" t="s">
        <v>0</v>
      </c>
      <c r="F5" s="43" t="s">
        <v>3</v>
      </c>
      <c r="H5" s="42" t="s">
        <v>0</v>
      </c>
      <c r="I5" s="43" t="s">
        <v>35</v>
      </c>
      <c r="K5" s="42" t="s">
        <v>0</v>
      </c>
      <c r="L5" s="43" t="s">
        <v>4</v>
      </c>
      <c r="N5" s="39" t="s">
        <v>34</v>
      </c>
      <c r="O5" s="39" t="s">
        <v>863</v>
      </c>
    </row>
    <row r="6" spans="1:15">
      <c r="A6" s="40" t="s">
        <v>9</v>
      </c>
      <c r="B6" s="40" t="s">
        <v>1945</v>
      </c>
      <c r="C6" s="40" t="s">
        <v>1954</v>
      </c>
      <c r="E6" s="40" t="s">
        <v>9</v>
      </c>
      <c r="F6" s="41" t="s">
        <v>3470</v>
      </c>
      <c r="H6" s="40" t="s">
        <v>53</v>
      </c>
      <c r="I6" s="40" t="s">
        <v>3479</v>
      </c>
      <c r="K6" s="40" t="s">
        <v>9</v>
      </c>
      <c r="L6" s="40" t="s">
        <v>3488</v>
      </c>
      <c r="N6" s="40" t="s">
        <v>9</v>
      </c>
      <c r="O6" s="40" t="s">
        <v>864</v>
      </c>
    </row>
    <row r="7" spans="1:15">
      <c r="A7" s="40" t="s">
        <v>10</v>
      </c>
      <c r="B7" s="40" t="s">
        <v>1946</v>
      </c>
      <c r="C7" s="40" t="s">
        <v>1955</v>
      </c>
      <c r="E7" s="40" t="s">
        <v>10</v>
      </c>
      <c r="F7" s="41" t="s">
        <v>3471</v>
      </c>
      <c r="H7" s="40" t="s">
        <v>54</v>
      </c>
      <c r="I7" s="40" t="s">
        <v>3480</v>
      </c>
      <c r="K7" s="40" t="s">
        <v>10</v>
      </c>
      <c r="L7" s="40" t="s">
        <v>3489</v>
      </c>
      <c r="N7" s="40" t="s">
        <v>10</v>
      </c>
      <c r="O7" s="40" t="s">
        <v>1967</v>
      </c>
    </row>
    <row r="8" spans="1:15">
      <c r="A8" s="40" t="s">
        <v>11</v>
      </c>
      <c r="B8" s="40" t="s">
        <v>1947</v>
      </c>
      <c r="C8" s="40" t="s">
        <v>1956</v>
      </c>
      <c r="E8" s="40" t="s">
        <v>11</v>
      </c>
      <c r="F8" s="41" t="s">
        <v>3472</v>
      </c>
      <c r="H8" s="40" t="s">
        <v>55</v>
      </c>
      <c r="I8" s="40" t="s">
        <v>3481</v>
      </c>
      <c r="K8" s="40" t="s">
        <v>11</v>
      </c>
      <c r="L8" s="40" t="s">
        <v>3490</v>
      </c>
      <c r="N8" s="40" t="s">
        <v>11</v>
      </c>
      <c r="O8" s="40" t="s">
        <v>1968</v>
      </c>
    </row>
    <row r="9" spans="1:15">
      <c r="A9" s="40" t="s">
        <v>12</v>
      </c>
      <c r="B9" s="40" t="s">
        <v>1948</v>
      </c>
      <c r="C9" s="40" t="s">
        <v>1955</v>
      </c>
      <c r="E9" s="40" t="s">
        <v>12</v>
      </c>
      <c r="F9" s="41" t="s">
        <v>3473</v>
      </c>
      <c r="H9" s="40" t="s">
        <v>56</v>
      </c>
      <c r="I9" s="40" t="s">
        <v>3482</v>
      </c>
      <c r="K9" s="40" t="s">
        <v>12</v>
      </c>
      <c r="L9" s="40" t="s">
        <v>3491</v>
      </c>
      <c r="N9" s="40" t="s">
        <v>12</v>
      </c>
      <c r="O9" s="40" t="s">
        <v>1969</v>
      </c>
    </row>
    <row r="10" spans="1:15">
      <c r="A10" s="40" t="s">
        <v>13</v>
      </c>
      <c r="B10" s="40" t="s">
        <v>1949</v>
      </c>
      <c r="C10" s="40" t="s">
        <v>1954</v>
      </c>
      <c r="E10" s="40" t="s">
        <v>13</v>
      </c>
      <c r="F10" s="41" t="s">
        <v>3474</v>
      </c>
      <c r="H10" s="40" t="s">
        <v>57</v>
      </c>
      <c r="I10" s="40" t="s">
        <v>3483</v>
      </c>
      <c r="K10" s="40" t="s">
        <v>13</v>
      </c>
      <c r="L10" s="40" t="s">
        <v>3492</v>
      </c>
      <c r="N10" s="40" t="s">
        <v>13</v>
      </c>
      <c r="O10" s="40" t="s">
        <v>1970</v>
      </c>
    </row>
    <row r="11" spans="1:15">
      <c r="A11" s="40" t="s">
        <v>14</v>
      </c>
      <c r="B11" s="40" t="s">
        <v>1950</v>
      </c>
      <c r="C11" s="40" t="s">
        <v>1955</v>
      </c>
      <c r="E11" s="40" t="s">
        <v>14</v>
      </c>
      <c r="F11" s="41" t="s">
        <v>3475</v>
      </c>
      <c r="H11" s="40" t="s">
        <v>58</v>
      </c>
      <c r="I11" s="40" t="s">
        <v>3484</v>
      </c>
      <c r="K11" s="40" t="s">
        <v>14</v>
      </c>
      <c r="L11" s="40" t="s">
        <v>3493</v>
      </c>
      <c r="N11" s="40" t="s">
        <v>14</v>
      </c>
      <c r="O11" s="40" t="s">
        <v>1971</v>
      </c>
    </row>
    <row r="12" spans="1:15">
      <c r="A12" s="40" t="s">
        <v>15</v>
      </c>
      <c r="B12" s="40" t="s">
        <v>1951</v>
      </c>
      <c r="C12" s="40" t="s">
        <v>1956</v>
      </c>
      <c r="E12" s="40" t="s">
        <v>15</v>
      </c>
      <c r="F12" s="41" t="s">
        <v>3476</v>
      </c>
      <c r="H12" s="40" t="s">
        <v>59</v>
      </c>
      <c r="I12" s="40" t="s">
        <v>3485</v>
      </c>
      <c r="K12" s="40" t="s">
        <v>15</v>
      </c>
      <c r="L12" s="40" t="s">
        <v>3494</v>
      </c>
      <c r="N12" s="40" t="s">
        <v>15</v>
      </c>
      <c r="O12" s="40" t="s">
        <v>1972</v>
      </c>
    </row>
    <row r="13" spans="1:15">
      <c r="A13" s="40" t="s">
        <v>16</v>
      </c>
      <c r="B13" s="40" t="s">
        <v>1952</v>
      </c>
      <c r="C13" s="40" t="s">
        <v>1957</v>
      </c>
      <c r="E13" s="40" t="s">
        <v>16</v>
      </c>
      <c r="F13" s="41" t="s">
        <v>3477</v>
      </c>
      <c r="H13" s="40" t="s">
        <v>60</v>
      </c>
      <c r="I13" s="40" t="s">
        <v>3486</v>
      </c>
      <c r="K13" s="40" t="s">
        <v>16</v>
      </c>
      <c r="L13" s="40" t="s">
        <v>3489</v>
      </c>
      <c r="N13" s="40" t="s">
        <v>16</v>
      </c>
      <c r="O13" s="40" t="s">
        <v>1973</v>
      </c>
    </row>
    <row r="14" spans="1:15">
      <c r="A14" s="40" t="s">
        <v>17</v>
      </c>
      <c r="B14" s="40" t="s">
        <v>1953</v>
      </c>
      <c r="C14" s="40" t="s">
        <v>1958</v>
      </c>
      <c r="E14" s="40" t="s">
        <v>17</v>
      </c>
      <c r="F14" s="41" t="s">
        <v>3478</v>
      </c>
      <c r="H14" s="40" t="s">
        <v>61</v>
      </c>
      <c r="I14" s="40" t="s">
        <v>3487</v>
      </c>
      <c r="K14" s="40" t="s">
        <v>17</v>
      </c>
      <c r="L14" s="40" t="s">
        <v>3495</v>
      </c>
      <c r="N14" s="40" t="s">
        <v>17</v>
      </c>
      <c r="O14" s="40" t="s">
        <v>1974</v>
      </c>
    </row>
    <row r="16" spans="1:15">
      <c r="N16" s="36" t="s">
        <v>866</v>
      </c>
    </row>
    <row r="17" spans="1:17" ht="15" thickBot="1">
      <c r="A17" s="42" t="s">
        <v>34</v>
      </c>
      <c r="B17" s="43" t="s">
        <v>1</v>
      </c>
      <c r="C17" s="43" t="s">
        <v>2</v>
      </c>
      <c r="E17" s="42" t="s">
        <v>5</v>
      </c>
      <c r="F17" s="43" t="s">
        <v>47</v>
      </c>
      <c r="H17" s="42" t="s">
        <v>33</v>
      </c>
      <c r="I17" s="43" t="s">
        <v>36</v>
      </c>
      <c r="K17" s="42" t="s">
        <v>37</v>
      </c>
      <c r="L17" s="43" t="s">
        <v>869</v>
      </c>
      <c r="N17" s="42" t="s">
        <v>6</v>
      </c>
      <c r="O17" s="43" t="s">
        <v>6</v>
      </c>
      <c r="P17" s="43" t="s">
        <v>32</v>
      </c>
      <c r="Q17" s="43" t="s">
        <v>7</v>
      </c>
    </row>
    <row r="18" spans="1:17">
      <c r="A18" s="40"/>
      <c r="B18" s="40" t="s">
        <v>18</v>
      </c>
      <c r="C18" s="40" t="s">
        <v>27</v>
      </c>
      <c r="E18" s="40" t="s">
        <v>48</v>
      </c>
      <c r="F18" s="56" t="s">
        <v>52</v>
      </c>
      <c r="H18" s="45">
        <v>1230</v>
      </c>
      <c r="I18" s="55" t="s">
        <v>3465</v>
      </c>
      <c r="K18" s="45">
        <v>2.5</v>
      </c>
      <c r="L18" s="45">
        <v>0.5</v>
      </c>
      <c r="N18" s="44">
        <v>43519</v>
      </c>
      <c r="O18" s="40">
        <v>23</v>
      </c>
      <c r="P18" s="56" t="s">
        <v>3496</v>
      </c>
      <c r="Q18" s="40">
        <v>2019</v>
      </c>
    </row>
    <row r="19" spans="1:17">
      <c r="A19" s="40"/>
      <c r="B19" s="40" t="s">
        <v>19</v>
      </c>
      <c r="C19" s="40" t="s">
        <v>28</v>
      </c>
      <c r="E19" s="40" t="s">
        <v>49</v>
      </c>
      <c r="F19" s="40" t="s">
        <v>3503</v>
      </c>
      <c r="H19" s="45">
        <v>15000</v>
      </c>
      <c r="I19" s="55" t="s">
        <v>3467</v>
      </c>
      <c r="K19" s="45">
        <v>2.36</v>
      </c>
      <c r="L19" s="45">
        <v>0.36</v>
      </c>
      <c r="N19" s="44">
        <v>43567</v>
      </c>
      <c r="O19" s="40">
        <v>12</v>
      </c>
      <c r="P19" s="56" t="s">
        <v>3502</v>
      </c>
      <c r="Q19" s="40">
        <v>2019</v>
      </c>
    </row>
    <row r="20" spans="1:17">
      <c r="A20" s="40"/>
      <c r="B20" s="40" t="s">
        <v>20</v>
      </c>
      <c r="C20" s="40" t="s">
        <v>29</v>
      </c>
      <c r="E20" s="40" t="s">
        <v>8</v>
      </c>
      <c r="F20" s="40" t="s">
        <v>3503</v>
      </c>
      <c r="H20" s="45">
        <v>25400</v>
      </c>
      <c r="I20" s="55" t="s">
        <v>3468</v>
      </c>
      <c r="K20" s="45">
        <v>6.36</v>
      </c>
      <c r="L20" s="45">
        <v>0.36</v>
      </c>
      <c r="N20" s="44">
        <v>43700</v>
      </c>
      <c r="O20" s="40">
        <v>23</v>
      </c>
      <c r="P20" s="56" t="s">
        <v>3497</v>
      </c>
      <c r="Q20" s="40">
        <v>2019</v>
      </c>
    </row>
    <row r="21" spans="1:17">
      <c r="A21" s="40"/>
      <c r="B21" s="40" t="s">
        <v>21</v>
      </c>
      <c r="C21" s="40" t="s">
        <v>28</v>
      </c>
      <c r="E21" s="40" t="s">
        <v>8</v>
      </c>
      <c r="F21" s="40" t="s">
        <v>3503</v>
      </c>
      <c r="H21" s="45">
        <v>125</v>
      </c>
      <c r="I21" s="55" t="s">
        <v>3465</v>
      </c>
      <c r="K21" s="45">
        <v>3.2650000000000001</v>
      </c>
      <c r="L21" s="45">
        <v>0.26500000000000001</v>
      </c>
      <c r="N21" s="44">
        <v>43957</v>
      </c>
      <c r="O21" s="40">
        <v>6</v>
      </c>
      <c r="P21" s="56" t="s">
        <v>3498</v>
      </c>
      <c r="Q21" s="40">
        <v>2020</v>
      </c>
    </row>
    <row r="22" spans="1:17">
      <c r="A22" s="40"/>
      <c r="B22" s="40" t="s">
        <v>22</v>
      </c>
      <c r="C22" s="40" t="s">
        <v>27</v>
      </c>
      <c r="E22" s="40" t="s">
        <v>50</v>
      </c>
      <c r="F22" s="40" t="s">
        <v>52</v>
      </c>
      <c r="H22" s="45">
        <v>325</v>
      </c>
      <c r="I22" s="55" t="s">
        <v>3466</v>
      </c>
      <c r="K22" s="45">
        <v>4.2365000000000004</v>
      </c>
      <c r="L22" s="45">
        <v>0.23649999999999999</v>
      </c>
      <c r="N22" s="44">
        <v>43894</v>
      </c>
      <c r="O22" s="40">
        <v>4</v>
      </c>
      <c r="P22" s="56" t="s">
        <v>3499</v>
      </c>
      <c r="Q22" s="40">
        <v>2020</v>
      </c>
    </row>
    <row r="23" spans="1:17">
      <c r="A23" s="40"/>
      <c r="B23" s="40" t="s">
        <v>23</v>
      </c>
      <c r="C23" s="40" t="s">
        <v>28</v>
      </c>
      <c r="E23" s="40" t="s">
        <v>8</v>
      </c>
      <c r="F23" s="40" t="s">
        <v>3503</v>
      </c>
      <c r="H23" s="45">
        <v>1250</v>
      </c>
      <c r="I23" s="55" t="s">
        <v>3465</v>
      </c>
      <c r="K23" s="45">
        <f>H23/100</f>
        <v>12.5</v>
      </c>
      <c r="L23" s="45">
        <v>0.5</v>
      </c>
      <c r="N23" s="44">
        <v>43548</v>
      </c>
      <c r="O23" s="40">
        <v>24</v>
      </c>
      <c r="P23" s="56" t="s">
        <v>3499</v>
      </c>
      <c r="Q23" s="40">
        <v>2019</v>
      </c>
    </row>
    <row r="24" spans="1:17">
      <c r="A24" s="40"/>
      <c r="B24" s="40" t="s">
        <v>24</v>
      </c>
      <c r="C24" s="40" t="s">
        <v>29</v>
      </c>
      <c r="E24" s="40" t="s">
        <v>51</v>
      </c>
      <c r="F24" s="40" t="s">
        <v>3504</v>
      </c>
      <c r="H24" s="45">
        <v>25000</v>
      </c>
      <c r="I24" s="55" t="s">
        <v>3468</v>
      </c>
      <c r="K24" s="54">
        <f>H24/102</f>
        <v>245.09803921568627</v>
      </c>
      <c r="L24" s="45">
        <v>0.1</v>
      </c>
      <c r="N24" s="44">
        <v>44235</v>
      </c>
      <c r="O24" s="40">
        <v>8</v>
      </c>
      <c r="P24" s="56" t="s">
        <v>3496</v>
      </c>
      <c r="Q24" s="40">
        <v>2021</v>
      </c>
    </row>
    <row r="25" spans="1:17">
      <c r="A25" s="40"/>
      <c r="B25" s="40" t="s">
        <v>25</v>
      </c>
      <c r="C25" s="40" t="s">
        <v>30</v>
      </c>
      <c r="E25" s="40" t="s">
        <v>48</v>
      </c>
      <c r="F25" s="40" t="s">
        <v>52</v>
      </c>
      <c r="H25" s="45">
        <v>9569873</v>
      </c>
      <c r="I25" s="55" t="s">
        <v>3469</v>
      </c>
      <c r="K25" s="45">
        <f t="shared" ref="K25:K26" si="0">H25/100</f>
        <v>95698.73</v>
      </c>
      <c r="L25" s="45">
        <v>0.73</v>
      </c>
      <c r="N25" s="44">
        <v>44033</v>
      </c>
      <c r="O25" s="40">
        <v>21</v>
      </c>
      <c r="P25" s="56" t="s">
        <v>3500</v>
      </c>
      <c r="Q25" s="40">
        <v>2020</v>
      </c>
    </row>
    <row r="26" spans="1:17">
      <c r="A26" s="40"/>
      <c r="B26" s="40" t="s">
        <v>26</v>
      </c>
      <c r="C26" s="40" t="s">
        <v>31</v>
      </c>
      <c r="E26" s="40" t="s">
        <v>51</v>
      </c>
      <c r="F26" s="40" t="s">
        <v>3504</v>
      </c>
      <c r="H26" s="45">
        <v>2569874</v>
      </c>
      <c r="I26" s="55" t="s">
        <v>3468</v>
      </c>
      <c r="K26" s="45">
        <f t="shared" si="0"/>
        <v>25698.74</v>
      </c>
      <c r="L26" s="45">
        <v>0.74</v>
      </c>
      <c r="N26" s="44">
        <v>44132</v>
      </c>
      <c r="O26" s="40">
        <v>28</v>
      </c>
      <c r="P26" s="56" t="s">
        <v>3501</v>
      </c>
      <c r="Q26" s="40">
        <v>2020</v>
      </c>
    </row>
    <row r="27" spans="1:17">
      <c r="D27" s="4"/>
    </row>
    <row r="29" spans="1:17" ht="15" thickBot="1">
      <c r="A29" s="42" t="s">
        <v>853</v>
      </c>
      <c r="B29" s="43" t="s">
        <v>851</v>
      </c>
      <c r="C29" s="43" t="s">
        <v>852</v>
      </c>
      <c r="E29" s="42" t="s">
        <v>855</v>
      </c>
      <c r="F29" s="43" t="s">
        <v>856</v>
      </c>
      <c r="H29" s="42" t="s">
        <v>857</v>
      </c>
      <c r="I29" s="43" t="s">
        <v>6</v>
      </c>
      <c r="K29" s="42" t="s">
        <v>859</v>
      </c>
      <c r="L29" s="43" t="s">
        <v>6</v>
      </c>
      <c r="M29" s="43" t="s">
        <v>860</v>
      </c>
    </row>
    <row r="30" spans="1:17" ht="14.4" customHeight="1">
      <c r="A30" s="45" t="s">
        <v>854</v>
      </c>
      <c r="B30" s="45" t="s">
        <v>1959</v>
      </c>
      <c r="C30" s="45">
        <v>6756</v>
      </c>
      <c r="D30" s="28"/>
      <c r="E30" s="45">
        <v>7748725026</v>
      </c>
      <c r="F30" s="45" t="s">
        <v>862</v>
      </c>
      <c r="H30" s="40" t="s">
        <v>38</v>
      </c>
      <c r="I30" s="52">
        <v>43519</v>
      </c>
      <c r="K30" s="51">
        <v>43478.875</v>
      </c>
      <c r="L30" s="52">
        <v>43478</v>
      </c>
      <c r="M30" s="53">
        <v>0.875</v>
      </c>
    </row>
    <row r="31" spans="1:17">
      <c r="A31" s="45" t="s">
        <v>865</v>
      </c>
      <c r="B31" s="45" t="s">
        <v>1960</v>
      </c>
      <c r="C31" s="45">
        <v>174789</v>
      </c>
      <c r="D31" s="28"/>
      <c r="E31" s="45">
        <v>4036519207</v>
      </c>
      <c r="F31" s="45" t="s">
        <v>3456</v>
      </c>
      <c r="H31" s="40" t="s">
        <v>39</v>
      </c>
      <c r="I31" s="52">
        <v>43567</v>
      </c>
      <c r="K31" s="51">
        <v>43479.458333333336</v>
      </c>
      <c r="L31" s="52">
        <v>43479</v>
      </c>
      <c r="M31" s="53">
        <v>0.45833333333333331</v>
      </c>
    </row>
    <row r="32" spans="1:17">
      <c r="A32" s="45" t="s">
        <v>845</v>
      </c>
      <c r="B32" s="45" t="s">
        <v>1961</v>
      </c>
      <c r="C32" s="45">
        <v>980567</v>
      </c>
      <c r="D32" s="28"/>
      <c r="E32" s="45">
        <v>1495544047</v>
      </c>
      <c r="F32" s="45" t="s">
        <v>3457</v>
      </c>
      <c r="H32" s="40" t="s">
        <v>40</v>
      </c>
      <c r="I32" s="52">
        <v>43700</v>
      </c>
      <c r="K32" s="51">
        <v>43480.416666666664</v>
      </c>
      <c r="L32" s="52">
        <v>43480</v>
      </c>
      <c r="M32" s="53">
        <v>0.41666666666666669</v>
      </c>
    </row>
    <row r="33" spans="1:13">
      <c r="A33" s="45" t="s">
        <v>846</v>
      </c>
      <c r="B33" s="45" t="s">
        <v>1962</v>
      </c>
      <c r="C33" s="45">
        <v>356876</v>
      </c>
      <c r="D33" s="28"/>
      <c r="E33" s="45">
        <v>2486669532</v>
      </c>
      <c r="F33" s="45" t="s">
        <v>3458</v>
      </c>
      <c r="H33" s="40" t="s">
        <v>41</v>
      </c>
      <c r="I33" s="52">
        <v>43957</v>
      </c>
      <c r="K33" s="51">
        <v>43481.479166666664</v>
      </c>
      <c r="L33" s="52">
        <v>43481</v>
      </c>
      <c r="M33" s="53">
        <v>0.47916666666666669</v>
      </c>
    </row>
    <row r="34" spans="1:13">
      <c r="A34" s="45" t="s">
        <v>847</v>
      </c>
      <c r="B34" s="45" t="s">
        <v>1963</v>
      </c>
      <c r="C34" s="45">
        <v>87345</v>
      </c>
      <c r="E34" s="45">
        <v>5444217020</v>
      </c>
      <c r="F34" s="45" t="s">
        <v>3459</v>
      </c>
      <c r="H34" s="40" t="s">
        <v>42</v>
      </c>
      <c r="I34" s="52">
        <v>43894</v>
      </c>
      <c r="K34" s="51">
        <v>43509.458333333336</v>
      </c>
      <c r="L34" s="52">
        <v>43509</v>
      </c>
      <c r="M34" s="53">
        <v>0.45833333333333331</v>
      </c>
    </row>
    <row r="35" spans="1:13">
      <c r="A35" s="45" t="s">
        <v>848</v>
      </c>
      <c r="B35" s="45" t="s">
        <v>1964</v>
      </c>
      <c r="C35" s="45">
        <v>7834</v>
      </c>
      <c r="E35" s="45">
        <v>4436671243</v>
      </c>
      <c r="F35" s="45" t="s">
        <v>3460</v>
      </c>
      <c r="H35" s="40" t="s">
        <v>43</v>
      </c>
      <c r="I35" s="52">
        <v>43548</v>
      </c>
      <c r="K35" s="51">
        <v>43510.333333333336</v>
      </c>
      <c r="L35" s="52">
        <v>43510</v>
      </c>
      <c r="M35" s="53">
        <v>0.33333333333333331</v>
      </c>
    </row>
    <row r="36" spans="1:13">
      <c r="A36" s="45" t="s">
        <v>849</v>
      </c>
      <c r="B36" s="45" t="s">
        <v>1965</v>
      </c>
      <c r="C36" s="45">
        <v>7845</v>
      </c>
      <c r="E36" s="45">
        <v>9018511752</v>
      </c>
      <c r="F36" s="45" t="s">
        <v>3461</v>
      </c>
      <c r="H36" s="40" t="s">
        <v>44</v>
      </c>
      <c r="I36" s="52">
        <v>44235</v>
      </c>
      <c r="K36" s="51">
        <v>43511.125</v>
      </c>
      <c r="L36" s="52">
        <v>43511</v>
      </c>
      <c r="M36" s="53">
        <v>0.125</v>
      </c>
    </row>
    <row r="37" spans="1:13">
      <c r="A37" s="45" t="s">
        <v>850</v>
      </c>
      <c r="B37" s="45" t="s">
        <v>1966</v>
      </c>
      <c r="C37" s="45">
        <v>8756</v>
      </c>
      <c r="E37" s="45">
        <v>1353830009</v>
      </c>
      <c r="F37" s="45" t="s">
        <v>3462</v>
      </c>
      <c r="H37" s="40" t="s">
        <v>45</v>
      </c>
      <c r="I37" s="52">
        <v>44033</v>
      </c>
      <c r="K37" s="51">
        <v>43512.652777777781</v>
      </c>
      <c r="L37" s="52">
        <v>43512</v>
      </c>
      <c r="M37" s="53">
        <v>0.65277777777777779</v>
      </c>
    </row>
    <row r="38" spans="1:13">
      <c r="A38" s="30"/>
      <c r="E38" s="45">
        <v>5925528789</v>
      </c>
      <c r="F38" s="45" t="s">
        <v>3463</v>
      </c>
      <c r="H38" s="40" t="s">
        <v>46</v>
      </c>
      <c r="I38" s="52">
        <v>44132</v>
      </c>
    </row>
    <row r="39" spans="1:13">
      <c r="A39" s="29"/>
      <c r="E39" s="45">
        <v>2319508050</v>
      </c>
      <c r="F39" s="45" t="s">
        <v>3464</v>
      </c>
    </row>
    <row r="45" spans="1:13">
      <c r="C45" s="4"/>
    </row>
    <row r="46" spans="1:13">
      <c r="C46" s="49"/>
    </row>
    <row r="47" spans="1:13">
      <c r="C47" s="49"/>
    </row>
    <row r="48" spans="1:13">
      <c r="C48" s="49"/>
    </row>
    <row r="49" spans="3:9">
      <c r="C49" s="49"/>
    </row>
    <row r="50" spans="3:9">
      <c r="C50" s="49"/>
      <c r="F50" s="4"/>
      <c r="H50" s="49"/>
      <c r="I50" s="4"/>
    </row>
    <row r="51" spans="3:9">
      <c r="C51" s="4"/>
      <c r="H51" s="4"/>
    </row>
    <row r="52" spans="3:9">
      <c r="C52" s="4"/>
    </row>
    <row r="53" spans="3:9">
      <c r="C53" s="4"/>
    </row>
    <row r="54" spans="3:9">
      <c r="C54" s="4"/>
    </row>
  </sheetData>
  <hyperlinks>
    <hyperlink ref="F6" r:id="rId1" xr:uid="{E86AD4C5-951E-4F63-9327-E6D0FFE2EC16}"/>
    <hyperlink ref="F7" r:id="rId2" xr:uid="{D47D3587-BE67-4D27-B127-A197554AF6EF}"/>
    <hyperlink ref="F8" r:id="rId3" xr:uid="{6AD58B66-AB48-4FCC-AA56-E31EE4CA74DA}"/>
    <hyperlink ref="F9" r:id="rId4" xr:uid="{297D9CD4-3944-4287-A2A4-92C829A5B23F}"/>
    <hyperlink ref="F10" r:id="rId5" xr:uid="{8C697850-3F9C-4C00-9D9C-B88CE9F7F666}"/>
    <hyperlink ref="F11" r:id="rId6" xr:uid="{48C03C11-C34F-4908-ABAC-F104F58DEA51}"/>
    <hyperlink ref="F12" r:id="rId7" xr:uid="{127611EC-61C4-465E-B474-81F39533BD1B}"/>
    <hyperlink ref="F13" r:id="rId8" xr:uid="{8C8A7D29-2CB9-43AC-BFB8-DD585C62F356}"/>
    <hyperlink ref="F14" r:id="rId9" xr:uid="{846FD569-3CD2-48B9-8656-2548148D0B11}"/>
  </hyperlinks>
  <pageMargins left="0.7" right="0.7" top="0.75" bottom="0.75" header="0.3" footer="0.3"/>
  <pageSetup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2"/>
  <sheetViews>
    <sheetView zoomScale="98" zoomScaleNormal="98" workbookViewId="0">
      <selection activeCell="C2" sqref="C2:C742"/>
    </sheetView>
  </sheetViews>
  <sheetFormatPr defaultRowHeight="14.4"/>
  <cols>
    <col min="1" max="1" width="17.88671875" bestFit="1" customWidth="1"/>
    <col min="2" max="4" width="17.88671875" customWidth="1"/>
    <col min="5" max="5" width="15.44140625" style="47" bestFit="1" customWidth="1"/>
    <col min="6" max="6" width="16.77734375" customWidth="1"/>
    <col min="7" max="7" width="24.77734375" bestFit="1" customWidth="1"/>
    <col min="8" max="8" width="9" bestFit="1" customWidth="1"/>
    <col min="9" max="9" width="9.88671875" bestFit="1" customWidth="1"/>
    <col min="10" max="10" width="6.6640625" bestFit="1" customWidth="1"/>
    <col min="11" max="11" width="5.44140625" bestFit="1" customWidth="1"/>
    <col min="12" max="12" width="10.44140625" bestFit="1" customWidth="1"/>
    <col min="13" max="13" width="6.33203125" bestFit="1" customWidth="1"/>
    <col min="14" max="14" width="11.6640625" bestFit="1" customWidth="1"/>
    <col min="15" max="15" width="8.109375" bestFit="1" customWidth="1"/>
  </cols>
  <sheetData>
    <row r="1" spans="1:15">
      <c r="A1" s="6" t="s">
        <v>62</v>
      </c>
      <c r="B1" s="6" t="s">
        <v>844</v>
      </c>
      <c r="C1" s="6" t="s">
        <v>1</v>
      </c>
      <c r="D1" s="6" t="s">
        <v>2</v>
      </c>
      <c r="E1" s="9" t="s">
        <v>66</v>
      </c>
      <c r="F1" s="46" t="s">
        <v>870</v>
      </c>
      <c r="G1" s="7" t="s">
        <v>63</v>
      </c>
      <c r="H1" s="8" t="s">
        <v>64</v>
      </c>
      <c r="I1" s="8" t="s">
        <v>65</v>
      </c>
      <c r="J1" s="9" t="s">
        <v>67</v>
      </c>
      <c r="K1" s="10" t="s">
        <v>68</v>
      </c>
      <c r="L1" s="11" t="s">
        <v>69</v>
      </c>
      <c r="M1" s="7" t="s">
        <v>70</v>
      </c>
      <c r="N1" s="12" t="s">
        <v>71</v>
      </c>
      <c r="O1" s="13" t="s">
        <v>72</v>
      </c>
    </row>
    <row r="2" spans="1:15">
      <c r="A2" s="14" t="s">
        <v>158</v>
      </c>
      <c r="B2" s="48" t="s">
        <v>1204</v>
      </c>
      <c r="C2" s="14" t="s">
        <v>1975</v>
      </c>
      <c r="D2" s="14" t="s">
        <v>1203</v>
      </c>
      <c r="E2" s="47">
        <v>43634.5</v>
      </c>
      <c r="F2" s="17" t="s">
        <v>871</v>
      </c>
      <c r="G2" s="15" t="s">
        <v>74</v>
      </c>
      <c r="H2" s="16" t="s">
        <v>75</v>
      </c>
      <c r="I2" s="16" t="s">
        <v>76</v>
      </c>
      <c r="J2" s="17" t="str">
        <f t="shared" ref="J2:J65" si="0">TEXT(E2,"mmm")</f>
        <v>Jun</v>
      </c>
      <c r="K2" s="18">
        <f t="shared" ref="K2:K65" ca="1" si="1">DATEDIF(E2,TODAY(),"Y")</f>
        <v>6</v>
      </c>
      <c r="L2" s="50">
        <v>59490</v>
      </c>
      <c r="M2" s="15">
        <v>3</v>
      </c>
      <c r="N2" s="19">
        <f t="shared" ref="N2:N65" si="2">ROUND(L2*$Q$2+L2,0)</f>
        <v>59490</v>
      </c>
      <c r="O2" s="20" t="e">
        <f t="shared" ref="O2:O65" si="3">VLOOKUP(N2,T:U,2)</f>
        <v>#N/A</v>
      </c>
    </row>
    <row r="3" spans="1:15">
      <c r="A3" s="14" t="s">
        <v>91</v>
      </c>
      <c r="B3" s="48" t="s">
        <v>1205</v>
      </c>
      <c r="C3" s="14" t="s">
        <v>1976</v>
      </c>
      <c r="D3" s="14" t="s">
        <v>2716</v>
      </c>
      <c r="E3" s="47">
        <v>43626.5</v>
      </c>
      <c r="F3" s="17">
        <v>43744</v>
      </c>
      <c r="G3" s="15" t="s">
        <v>74</v>
      </c>
      <c r="H3" s="16" t="s">
        <v>78</v>
      </c>
      <c r="I3" s="16" t="s">
        <v>79</v>
      </c>
      <c r="J3" s="17" t="str">
        <f t="shared" si="0"/>
        <v>Jun</v>
      </c>
      <c r="K3" s="18">
        <f t="shared" ca="1" si="1"/>
        <v>6</v>
      </c>
      <c r="L3" s="50">
        <v>44720</v>
      </c>
      <c r="M3" s="15">
        <v>2</v>
      </c>
      <c r="N3" s="19">
        <f t="shared" si="2"/>
        <v>44720</v>
      </c>
      <c r="O3" s="20" t="e">
        <f t="shared" si="3"/>
        <v>#N/A</v>
      </c>
    </row>
    <row r="4" spans="1:15">
      <c r="A4" s="14" t="s">
        <v>93</v>
      </c>
      <c r="B4" s="48" t="s">
        <v>1206</v>
      </c>
      <c r="C4" s="14" t="s">
        <v>1977</v>
      </c>
      <c r="D4" s="14" t="s">
        <v>2717</v>
      </c>
      <c r="E4" s="47">
        <v>43626.5</v>
      </c>
      <c r="F4" s="17">
        <v>43744</v>
      </c>
      <c r="G4" s="15" t="s">
        <v>74</v>
      </c>
      <c r="H4" s="16" t="s">
        <v>81</v>
      </c>
      <c r="I4" s="16" t="s">
        <v>79</v>
      </c>
      <c r="J4" s="17" t="str">
        <f t="shared" si="0"/>
        <v>Jun</v>
      </c>
      <c r="K4" s="18">
        <f t="shared" ca="1" si="1"/>
        <v>6</v>
      </c>
      <c r="L4" s="50">
        <v>81070</v>
      </c>
      <c r="M4" s="15">
        <v>5</v>
      </c>
      <c r="N4" s="19">
        <f t="shared" si="2"/>
        <v>81070</v>
      </c>
      <c r="O4" s="20" t="e">
        <f t="shared" si="3"/>
        <v>#N/A</v>
      </c>
    </row>
    <row r="5" spans="1:15">
      <c r="A5" s="14" t="s">
        <v>95</v>
      </c>
      <c r="B5" s="48" t="s">
        <v>1207</v>
      </c>
      <c r="C5" s="14" t="s">
        <v>1978</v>
      </c>
      <c r="D5" s="14" t="s">
        <v>2718</v>
      </c>
      <c r="E5" s="47">
        <v>43605.5</v>
      </c>
      <c r="F5" s="17" t="s">
        <v>874</v>
      </c>
      <c r="G5" s="15" t="s">
        <v>83</v>
      </c>
      <c r="H5" s="16" t="s">
        <v>84</v>
      </c>
      <c r="I5" s="16" t="s">
        <v>76</v>
      </c>
      <c r="J5" s="17" t="str">
        <f t="shared" si="0"/>
        <v>May</v>
      </c>
      <c r="K5" s="18">
        <f t="shared" ca="1" si="1"/>
        <v>7</v>
      </c>
      <c r="L5" s="50">
        <v>68010</v>
      </c>
      <c r="M5" s="15">
        <v>1</v>
      </c>
      <c r="N5" s="19">
        <f t="shared" si="2"/>
        <v>68010</v>
      </c>
      <c r="O5" s="20" t="e">
        <f t="shared" si="3"/>
        <v>#N/A</v>
      </c>
    </row>
    <row r="6" spans="1:15">
      <c r="A6" s="14" t="s">
        <v>96</v>
      </c>
      <c r="B6" s="48" t="s">
        <v>1208</v>
      </c>
      <c r="C6" s="14" t="s">
        <v>1979</v>
      </c>
      <c r="D6" s="14" t="s">
        <v>2719</v>
      </c>
      <c r="E6" s="47">
        <v>43600.5</v>
      </c>
      <c r="F6" s="17" t="s">
        <v>875</v>
      </c>
      <c r="G6" s="15" t="s">
        <v>86</v>
      </c>
      <c r="H6" s="16" t="s">
        <v>81</v>
      </c>
      <c r="I6" s="16" t="s">
        <v>76</v>
      </c>
      <c r="J6" s="17" t="str">
        <f t="shared" si="0"/>
        <v>May</v>
      </c>
      <c r="K6" s="18">
        <f t="shared" ca="1" si="1"/>
        <v>7</v>
      </c>
      <c r="L6" s="50">
        <v>46340</v>
      </c>
      <c r="M6" s="15">
        <v>5</v>
      </c>
      <c r="N6" s="19">
        <f t="shared" si="2"/>
        <v>46340</v>
      </c>
      <c r="O6" s="20" t="e">
        <f t="shared" si="3"/>
        <v>#N/A</v>
      </c>
    </row>
    <row r="7" spans="1:15">
      <c r="A7" s="14" t="s">
        <v>159</v>
      </c>
      <c r="B7" s="48" t="s">
        <v>1209</v>
      </c>
      <c r="C7" s="14" t="s">
        <v>1980</v>
      </c>
      <c r="D7" s="14" t="s">
        <v>2720</v>
      </c>
      <c r="E7" s="47">
        <v>43598.5</v>
      </c>
      <c r="F7" s="17" t="s">
        <v>876</v>
      </c>
      <c r="G7" s="15" t="s">
        <v>88</v>
      </c>
      <c r="H7" s="21" t="s">
        <v>75</v>
      </c>
      <c r="I7" s="16" t="s">
        <v>76</v>
      </c>
      <c r="J7" s="17" t="str">
        <f t="shared" si="0"/>
        <v>May</v>
      </c>
      <c r="K7" s="18">
        <f t="shared" ca="1" si="1"/>
        <v>7</v>
      </c>
      <c r="L7" s="50">
        <v>32160</v>
      </c>
      <c r="M7" s="15">
        <v>3</v>
      </c>
      <c r="N7" s="19">
        <f t="shared" si="2"/>
        <v>32160</v>
      </c>
      <c r="O7" s="20" t="e">
        <f t="shared" si="3"/>
        <v>#N/A</v>
      </c>
    </row>
    <row r="8" spans="1:15">
      <c r="A8" s="14" t="s">
        <v>160</v>
      </c>
      <c r="B8" s="48" t="s">
        <v>1210</v>
      </c>
      <c r="C8" s="14" t="s">
        <v>1981</v>
      </c>
      <c r="D8" s="14" t="s">
        <v>2721</v>
      </c>
      <c r="E8" s="47">
        <v>43591.5</v>
      </c>
      <c r="F8" s="17">
        <v>43743</v>
      </c>
      <c r="G8" s="15" t="s">
        <v>83</v>
      </c>
      <c r="H8" s="16" t="s">
        <v>90</v>
      </c>
      <c r="I8" s="22" t="s">
        <v>79</v>
      </c>
      <c r="J8" s="17" t="str">
        <f t="shared" si="0"/>
        <v>May</v>
      </c>
      <c r="K8" s="18">
        <f t="shared" ca="1" si="1"/>
        <v>7</v>
      </c>
      <c r="L8" s="50">
        <v>55690</v>
      </c>
      <c r="M8" s="15">
        <v>2</v>
      </c>
      <c r="N8" s="19">
        <f t="shared" si="2"/>
        <v>55690</v>
      </c>
      <c r="O8" s="20" t="e">
        <f t="shared" si="3"/>
        <v>#N/A</v>
      </c>
    </row>
    <row r="9" spans="1:15">
      <c r="A9" s="14" t="s">
        <v>161</v>
      </c>
      <c r="B9" s="48" t="s">
        <v>1211</v>
      </c>
      <c r="C9" s="14" t="s">
        <v>1982</v>
      </c>
      <c r="D9" s="14" t="s">
        <v>2722</v>
      </c>
      <c r="E9" s="47">
        <v>43581.5</v>
      </c>
      <c r="F9" s="17" t="s">
        <v>877</v>
      </c>
      <c r="G9" s="15" t="s">
        <v>83</v>
      </c>
      <c r="H9" s="16" t="s">
        <v>92</v>
      </c>
      <c r="I9" s="16" t="s">
        <v>76</v>
      </c>
      <c r="J9" s="17" t="str">
        <f t="shared" si="0"/>
        <v>Apr</v>
      </c>
      <c r="K9" s="18">
        <f t="shared" ca="1" si="1"/>
        <v>7</v>
      </c>
      <c r="L9" s="50">
        <v>87980</v>
      </c>
      <c r="M9" s="15">
        <v>1</v>
      </c>
      <c r="N9" s="19">
        <f t="shared" si="2"/>
        <v>87980</v>
      </c>
      <c r="O9" s="20" t="e">
        <f t="shared" si="3"/>
        <v>#N/A</v>
      </c>
    </row>
    <row r="10" spans="1:15">
      <c r="A10" s="14" t="s">
        <v>240</v>
      </c>
      <c r="B10" s="48" t="s">
        <v>1212</v>
      </c>
      <c r="C10" s="14" t="s">
        <v>1983</v>
      </c>
      <c r="D10" s="14" t="s">
        <v>2723</v>
      </c>
      <c r="E10" s="47">
        <v>43572.5</v>
      </c>
      <c r="F10" s="17" t="s">
        <v>878</v>
      </c>
      <c r="G10" s="15" t="s">
        <v>83</v>
      </c>
      <c r="H10" s="16" t="s">
        <v>94</v>
      </c>
      <c r="I10" s="16" t="s">
        <v>76</v>
      </c>
      <c r="J10" s="17" t="str">
        <f t="shared" si="0"/>
        <v>Apr</v>
      </c>
      <c r="K10" s="18">
        <f t="shared" ca="1" si="1"/>
        <v>7</v>
      </c>
      <c r="L10" s="50">
        <v>71670</v>
      </c>
      <c r="M10" s="15">
        <v>4</v>
      </c>
      <c r="N10" s="19">
        <f t="shared" si="2"/>
        <v>71670</v>
      </c>
      <c r="O10" s="20" t="e">
        <f t="shared" si="3"/>
        <v>#N/A</v>
      </c>
    </row>
    <row r="11" spans="1:15">
      <c r="A11" s="14" t="s">
        <v>241</v>
      </c>
      <c r="B11" s="48" t="s">
        <v>1213</v>
      </c>
      <c r="C11" s="14" t="s">
        <v>1984</v>
      </c>
      <c r="D11" s="14" t="s">
        <v>2724</v>
      </c>
      <c r="E11" s="47">
        <v>43567.5</v>
      </c>
      <c r="F11" s="17">
        <v>43803</v>
      </c>
      <c r="G11" s="15" t="s">
        <v>88</v>
      </c>
      <c r="H11" s="16" t="s">
        <v>90</v>
      </c>
      <c r="I11" s="16" t="s">
        <v>861</v>
      </c>
      <c r="J11" s="17" t="str">
        <f t="shared" si="0"/>
        <v>Apr</v>
      </c>
      <c r="K11" s="18">
        <f t="shared" ca="1" si="1"/>
        <v>7</v>
      </c>
      <c r="L11" s="50">
        <v>25885</v>
      </c>
      <c r="M11" s="15">
        <v>5</v>
      </c>
      <c r="N11" s="19">
        <f t="shared" si="2"/>
        <v>25885</v>
      </c>
      <c r="O11" s="20" t="e">
        <f t="shared" si="3"/>
        <v>#N/A</v>
      </c>
    </row>
    <row r="12" spans="1:15">
      <c r="A12" s="14" t="s">
        <v>242</v>
      </c>
      <c r="B12" s="48" t="s">
        <v>1214</v>
      </c>
      <c r="C12" s="14" t="s">
        <v>1985</v>
      </c>
      <c r="D12" s="14" t="s">
        <v>2725</v>
      </c>
      <c r="E12" s="47">
        <v>43558.5</v>
      </c>
      <c r="F12" s="17">
        <v>43528</v>
      </c>
      <c r="G12" s="15" t="s">
        <v>74</v>
      </c>
      <c r="H12" s="16" t="s">
        <v>84</v>
      </c>
      <c r="I12" s="16" t="s">
        <v>76</v>
      </c>
      <c r="J12" s="17" t="str">
        <f t="shared" si="0"/>
        <v>Apr</v>
      </c>
      <c r="K12" s="18">
        <f t="shared" ca="1" si="1"/>
        <v>7</v>
      </c>
      <c r="L12" s="50">
        <v>46910</v>
      </c>
      <c r="M12" s="15">
        <v>3</v>
      </c>
      <c r="N12" s="19">
        <f t="shared" si="2"/>
        <v>46910</v>
      </c>
      <c r="O12" s="20" t="e">
        <f t="shared" si="3"/>
        <v>#N/A</v>
      </c>
    </row>
    <row r="13" spans="1:15">
      <c r="A13" s="14" t="s">
        <v>243</v>
      </c>
      <c r="B13" s="48" t="s">
        <v>1215</v>
      </c>
      <c r="C13" s="14" t="s">
        <v>1986</v>
      </c>
      <c r="D13" s="14" t="s">
        <v>2726</v>
      </c>
      <c r="E13" s="47">
        <v>43555.5</v>
      </c>
      <c r="F13" s="17" t="s">
        <v>879</v>
      </c>
      <c r="G13" s="15" t="s">
        <v>83</v>
      </c>
      <c r="H13" s="16" t="s">
        <v>84</v>
      </c>
      <c r="I13" s="16" t="s">
        <v>76</v>
      </c>
      <c r="J13" s="17" t="str">
        <f t="shared" si="0"/>
        <v>Mar</v>
      </c>
      <c r="K13" s="18">
        <f t="shared" ca="1" si="1"/>
        <v>7</v>
      </c>
      <c r="L13" s="50">
        <v>75370</v>
      </c>
      <c r="M13" s="15">
        <v>2</v>
      </c>
      <c r="N13" s="19">
        <f t="shared" si="2"/>
        <v>75370</v>
      </c>
      <c r="O13" s="20" t="e">
        <f t="shared" si="3"/>
        <v>#N/A</v>
      </c>
    </row>
    <row r="14" spans="1:15">
      <c r="A14" s="14" t="s">
        <v>244</v>
      </c>
      <c r="B14" s="48" t="s">
        <v>1216</v>
      </c>
      <c r="C14" s="14" t="s">
        <v>1987</v>
      </c>
      <c r="D14" s="14" t="s">
        <v>2727</v>
      </c>
      <c r="E14" s="47">
        <v>43549.5</v>
      </c>
      <c r="F14" s="17" t="s">
        <v>880</v>
      </c>
      <c r="G14" s="15" t="s">
        <v>99</v>
      </c>
      <c r="H14" s="21" t="s">
        <v>81</v>
      </c>
      <c r="I14" s="22" t="s">
        <v>76</v>
      </c>
      <c r="J14" s="17" t="str">
        <f t="shared" si="0"/>
        <v>Mar</v>
      </c>
      <c r="K14" s="18">
        <f t="shared" ca="1" si="1"/>
        <v>7</v>
      </c>
      <c r="L14" s="50">
        <v>64510</v>
      </c>
      <c r="M14" s="15">
        <v>3</v>
      </c>
      <c r="N14" s="19">
        <f t="shared" si="2"/>
        <v>64510</v>
      </c>
      <c r="O14" s="20" t="e">
        <f t="shared" si="3"/>
        <v>#N/A</v>
      </c>
    </row>
    <row r="15" spans="1:15">
      <c r="A15" s="14" t="s">
        <v>245</v>
      </c>
      <c r="B15" s="48" t="s">
        <v>1217</v>
      </c>
      <c r="C15" s="14" t="s">
        <v>1988</v>
      </c>
      <c r="D15" s="14" t="s">
        <v>2728</v>
      </c>
      <c r="E15" s="47">
        <v>43529.5</v>
      </c>
      <c r="F15" s="17">
        <v>43588</v>
      </c>
      <c r="G15" s="15" t="s">
        <v>74</v>
      </c>
      <c r="H15" s="16" t="s">
        <v>90</v>
      </c>
      <c r="I15" s="16" t="s">
        <v>76</v>
      </c>
      <c r="J15" s="17" t="str">
        <f t="shared" si="0"/>
        <v>Mar</v>
      </c>
      <c r="K15" s="18">
        <f t="shared" ca="1" si="1"/>
        <v>7</v>
      </c>
      <c r="L15" s="50">
        <v>86240</v>
      </c>
      <c r="M15" s="15">
        <v>1</v>
      </c>
      <c r="N15" s="19">
        <f t="shared" si="2"/>
        <v>86240</v>
      </c>
      <c r="O15" s="20" t="e">
        <f t="shared" si="3"/>
        <v>#N/A</v>
      </c>
    </row>
    <row r="16" spans="1:15">
      <c r="A16" s="14" t="s">
        <v>246</v>
      </c>
      <c r="B16" s="48" t="s">
        <v>1218</v>
      </c>
      <c r="C16" s="14" t="s">
        <v>1989</v>
      </c>
      <c r="D16" s="14" t="s">
        <v>2729</v>
      </c>
      <c r="E16" s="47">
        <v>43523.5</v>
      </c>
      <c r="F16" s="17" t="s">
        <v>881</v>
      </c>
      <c r="G16" s="15" t="s">
        <v>86</v>
      </c>
      <c r="H16" s="16" t="s">
        <v>102</v>
      </c>
      <c r="I16" s="16" t="s">
        <v>103</v>
      </c>
      <c r="J16" s="17" t="str">
        <f t="shared" si="0"/>
        <v>Feb</v>
      </c>
      <c r="K16" s="18">
        <f t="shared" ca="1" si="1"/>
        <v>7</v>
      </c>
      <c r="L16" s="50">
        <v>35680</v>
      </c>
      <c r="M16" s="15">
        <v>2</v>
      </c>
      <c r="N16" s="19">
        <f t="shared" si="2"/>
        <v>35680</v>
      </c>
      <c r="O16" s="20" t="e">
        <f t="shared" si="3"/>
        <v>#N/A</v>
      </c>
    </row>
    <row r="17" spans="1:15">
      <c r="A17" s="14" t="s">
        <v>247</v>
      </c>
      <c r="B17" s="48" t="s">
        <v>1219</v>
      </c>
      <c r="C17" s="14" t="s">
        <v>1990</v>
      </c>
      <c r="D17" s="14" t="s">
        <v>2730</v>
      </c>
      <c r="E17" s="47">
        <v>43509.5</v>
      </c>
      <c r="F17" s="17" t="s">
        <v>882</v>
      </c>
      <c r="G17" s="15" t="s">
        <v>99</v>
      </c>
      <c r="H17" s="16" t="s">
        <v>105</v>
      </c>
      <c r="I17" s="16" t="s">
        <v>76</v>
      </c>
      <c r="J17" s="17" t="str">
        <f t="shared" si="0"/>
        <v>Feb</v>
      </c>
      <c r="K17" s="18">
        <f t="shared" ca="1" si="1"/>
        <v>7</v>
      </c>
      <c r="L17" s="50">
        <v>39160</v>
      </c>
      <c r="M17" s="15">
        <v>3</v>
      </c>
      <c r="N17" s="19">
        <f t="shared" si="2"/>
        <v>39160</v>
      </c>
      <c r="O17" s="20" t="e">
        <f t="shared" si="3"/>
        <v>#N/A</v>
      </c>
    </row>
    <row r="18" spans="1:15">
      <c r="A18" s="14" t="s">
        <v>248</v>
      </c>
      <c r="B18" s="48" t="s">
        <v>1220</v>
      </c>
      <c r="C18" s="14" t="s">
        <v>1991</v>
      </c>
      <c r="D18" s="14" t="s">
        <v>2731</v>
      </c>
      <c r="E18" s="47">
        <v>43508.5</v>
      </c>
      <c r="F18" s="17">
        <v>43801</v>
      </c>
      <c r="G18" s="15" t="s">
        <v>83</v>
      </c>
      <c r="H18" s="16" t="s">
        <v>107</v>
      </c>
      <c r="I18" s="16" t="s">
        <v>76</v>
      </c>
      <c r="J18" s="17" t="str">
        <f t="shared" si="0"/>
        <v>Feb</v>
      </c>
      <c r="K18" s="18">
        <f t="shared" ca="1" si="1"/>
        <v>7</v>
      </c>
      <c r="L18" s="50">
        <v>79760</v>
      </c>
      <c r="M18" s="15">
        <v>5</v>
      </c>
      <c r="N18" s="19">
        <f t="shared" si="2"/>
        <v>79760</v>
      </c>
      <c r="O18" s="20" t="e">
        <f t="shared" si="3"/>
        <v>#N/A</v>
      </c>
    </row>
    <row r="19" spans="1:15">
      <c r="A19" s="14" t="s">
        <v>249</v>
      </c>
      <c r="B19" s="48" t="s">
        <v>1221</v>
      </c>
      <c r="C19" s="14" t="s">
        <v>1992</v>
      </c>
      <c r="D19" s="14" t="s">
        <v>2732</v>
      </c>
      <c r="E19" s="47">
        <v>43500.5</v>
      </c>
      <c r="F19" s="17">
        <v>43557</v>
      </c>
      <c r="G19" s="15" t="s">
        <v>83</v>
      </c>
      <c r="H19" s="21" t="s">
        <v>109</v>
      </c>
      <c r="I19" s="22" t="s">
        <v>76</v>
      </c>
      <c r="J19" s="17" t="str">
        <f t="shared" si="0"/>
        <v>Feb</v>
      </c>
      <c r="K19" s="18">
        <f t="shared" ca="1" si="1"/>
        <v>7</v>
      </c>
      <c r="L19" s="50">
        <v>82760</v>
      </c>
      <c r="M19" s="15">
        <v>4</v>
      </c>
      <c r="N19" s="19">
        <f t="shared" si="2"/>
        <v>82760</v>
      </c>
      <c r="O19" s="20" t="e">
        <f t="shared" si="3"/>
        <v>#N/A</v>
      </c>
    </row>
    <row r="20" spans="1:15">
      <c r="A20" s="14" t="s">
        <v>250</v>
      </c>
      <c r="B20" s="48" t="s">
        <v>1222</v>
      </c>
      <c r="C20" s="14" t="s">
        <v>1993</v>
      </c>
      <c r="D20" s="14" t="s">
        <v>2733</v>
      </c>
      <c r="E20" s="17">
        <v>43497.5</v>
      </c>
      <c r="F20" s="17">
        <v>43740</v>
      </c>
      <c r="G20" s="15" t="s">
        <v>111</v>
      </c>
      <c r="H20" s="16" t="s">
        <v>75</v>
      </c>
      <c r="I20" s="16" t="s">
        <v>79</v>
      </c>
      <c r="J20" s="17" t="str">
        <f t="shared" si="0"/>
        <v>Feb</v>
      </c>
      <c r="K20" s="18">
        <f t="shared" ca="1" si="1"/>
        <v>7</v>
      </c>
      <c r="L20" s="50">
        <v>70300</v>
      </c>
      <c r="M20" s="15">
        <v>3</v>
      </c>
      <c r="N20" s="19">
        <f t="shared" si="2"/>
        <v>70300</v>
      </c>
      <c r="O20" s="20" t="e">
        <f t="shared" si="3"/>
        <v>#N/A</v>
      </c>
    </row>
    <row r="21" spans="1:15">
      <c r="A21" s="14" t="s">
        <v>330</v>
      </c>
      <c r="B21" s="48" t="s">
        <v>1223</v>
      </c>
      <c r="C21" s="14" t="s">
        <v>1994</v>
      </c>
      <c r="D21" s="14" t="s">
        <v>2734</v>
      </c>
      <c r="E21" s="17">
        <v>43496.5</v>
      </c>
      <c r="F21" s="17">
        <v>43739</v>
      </c>
      <c r="G21" s="15" t="s">
        <v>74</v>
      </c>
      <c r="H21" s="16" t="s">
        <v>113</v>
      </c>
      <c r="I21" s="16" t="s">
        <v>79</v>
      </c>
      <c r="J21" s="17" t="str">
        <f t="shared" si="0"/>
        <v>Jan</v>
      </c>
      <c r="K21" s="18">
        <f t="shared" ca="1" si="1"/>
        <v>7</v>
      </c>
      <c r="L21" s="50">
        <v>49530</v>
      </c>
      <c r="M21" s="15">
        <v>2</v>
      </c>
      <c r="N21" s="19">
        <f t="shared" si="2"/>
        <v>49530</v>
      </c>
      <c r="O21" s="20" t="e">
        <f t="shared" si="3"/>
        <v>#N/A</v>
      </c>
    </row>
    <row r="22" spans="1:15">
      <c r="A22" s="14" t="s">
        <v>363</v>
      </c>
      <c r="B22" s="48" t="s">
        <v>1224</v>
      </c>
      <c r="C22" s="14" t="s">
        <v>1995</v>
      </c>
      <c r="D22" s="14" t="s">
        <v>2735</v>
      </c>
      <c r="E22" s="17">
        <v>43488.5</v>
      </c>
      <c r="F22" s="17">
        <v>43739</v>
      </c>
      <c r="G22" s="15" t="s">
        <v>83</v>
      </c>
      <c r="H22" s="16" t="s">
        <v>84</v>
      </c>
      <c r="I22" s="16" t="s">
        <v>79</v>
      </c>
      <c r="J22" s="17" t="str">
        <f t="shared" si="0"/>
        <v>Jan</v>
      </c>
      <c r="K22" s="18">
        <f t="shared" ca="1" si="1"/>
        <v>7</v>
      </c>
      <c r="L22" s="50">
        <v>32650</v>
      </c>
      <c r="M22" s="15">
        <v>1</v>
      </c>
      <c r="N22" s="19">
        <f t="shared" si="2"/>
        <v>32650</v>
      </c>
      <c r="O22" s="20" t="e">
        <f t="shared" si="3"/>
        <v>#N/A</v>
      </c>
    </row>
    <row r="23" spans="1:15">
      <c r="A23" s="14" t="s">
        <v>364</v>
      </c>
      <c r="B23" s="48" t="s">
        <v>1225</v>
      </c>
      <c r="C23" s="14" t="s">
        <v>1996</v>
      </c>
      <c r="D23" s="14" t="s">
        <v>2736</v>
      </c>
      <c r="E23" s="17">
        <v>43483.5</v>
      </c>
      <c r="F23" s="17" t="s">
        <v>883</v>
      </c>
      <c r="G23" s="15" t="s">
        <v>74</v>
      </c>
      <c r="H23" s="16" t="s">
        <v>75</v>
      </c>
      <c r="I23" s="16" t="s">
        <v>76</v>
      </c>
      <c r="J23" s="17" t="str">
        <f t="shared" si="0"/>
        <v>Jan</v>
      </c>
      <c r="K23" s="18">
        <f t="shared" ca="1" si="1"/>
        <v>7</v>
      </c>
      <c r="L23" s="50">
        <v>62780</v>
      </c>
      <c r="M23" s="15">
        <v>3</v>
      </c>
      <c r="N23" s="19">
        <f t="shared" si="2"/>
        <v>62780</v>
      </c>
      <c r="O23" s="20" t="e">
        <f t="shared" si="3"/>
        <v>#N/A</v>
      </c>
    </row>
    <row r="24" spans="1:15">
      <c r="A24" s="14" t="s">
        <v>365</v>
      </c>
      <c r="B24" s="48" t="s">
        <v>1226</v>
      </c>
      <c r="C24" s="14" t="s">
        <v>1997</v>
      </c>
      <c r="D24" s="14" t="s">
        <v>2737</v>
      </c>
      <c r="E24" s="17">
        <v>43466.5</v>
      </c>
      <c r="F24" s="17">
        <v>43739</v>
      </c>
      <c r="G24" s="15" t="s">
        <v>111</v>
      </c>
      <c r="H24" s="16" t="s">
        <v>75</v>
      </c>
      <c r="I24" s="16" t="s">
        <v>79</v>
      </c>
      <c r="J24" s="17" t="str">
        <f t="shared" si="0"/>
        <v>Jan</v>
      </c>
      <c r="K24" s="18">
        <f t="shared" ca="1" si="1"/>
        <v>7</v>
      </c>
      <c r="L24" s="50">
        <v>59128</v>
      </c>
      <c r="M24" s="15">
        <v>4</v>
      </c>
      <c r="N24" s="19">
        <f t="shared" si="2"/>
        <v>59128</v>
      </c>
      <c r="O24" s="20" t="e">
        <f t="shared" si="3"/>
        <v>#N/A</v>
      </c>
    </row>
    <row r="25" spans="1:15">
      <c r="A25" s="14" t="s">
        <v>366</v>
      </c>
      <c r="B25" s="48" t="s">
        <v>1227</v>
      </c>
      <c r="C25" s="14" t="s">
        <v>1998</v>
      </c>
      <c r="D25" s="14" t="s">
        <v>2738</v>
      </c>
      <c r="E25" s="17">
        <v>43463.5</v>
      </c>
      <c r="F25" s="17" t="s">
        <v>884</v>
      </c>
      <c r="G25" s="15" t="s">
        <v>111</v>
      </c>
      <c r="H25" s="16" t="s">
        <v>94</v>
      </c>
      <c r="I25" s="16" t="s">
        <v>76</v>
      </c>
      <c r="J25" s="17" t="str">
        <f t="shared" si="0"/>
        <v>Dec</v>
      </c>
      <c r="K25" s="18">
        <f t="shared" ca="1" si="1"/>
        <v>7</v>
      </c>
      <c r="L25" s="50">
        <v>71150</v>
      </c>
      <c r="M25" s="15">
        <v>2</v>
      </c>
      <c r="N25" s="19">
        <f t="shared" si="2"/>
        <v>71150</v>
      </c>
      <c r="O25" s="20" t="e">
        <f t="shared" si="3"/>
        <v>#N/A</v>
      </c>
    </row>
    <row r="26" spans="1:15">
      <c r="A26" s="14" t="s">
        <v>367</v>
      </c>
      <c r="B26" s="48" t="s">
        <v>1228</v>
      </c>
      <c r="C26" s="14" t="s">
        <v>1999</v>
      </c>
      <c r="D26" s="14" t="s">
        <v>2739</v>
      </c>
      <c r="E26" s="17">
        <v>43451.5</v>
      </c>
      <c r="F26" s="17">
        <v>43385</v>
      </c>
      <c r="G26" s="15" t="s">
        <v>83</v>
      </c>
      <c r="H26" s="16" t="s">
        <v>113</v>
      </c>
      <c r="I26" s="16" t="s">
        <v>79</v>
      </c>
      <c r="J26" s="17" t="str">
        <f t="shared" si="0"/>
        <v>Dec</v>
      </c>
      <c r="K26" s="18">
        <f t="shared" ca="1" si="1"/>
        <v>7</v>
      </c>
      <c r="L26" s="50">
        <v>32190</v>
      </c>
      <c r="M26" s="15">
        <v>3</v>
      </c>
      <c r="N26" s="19">
        <f t="shared" si="2"/>
        <v>32190</v>
      </c>
      <c r="O26" s="20" t="e">
        <f t="shared" si="3"/>
        <v>#N/A</v>
      </c>
    </row>
    <row r="27" spans="1:15">
      <c r="A27" s="14" t="s">
        <v>368</v>
      </c>
      <c r="B27" s="48" t="s">
        <v>1229</v>
      </c>
      <c r="C27" s="14" t="s">
        <v>2000</v>
      </c>
      <c r="D27" s="14" t="s">
        <v>2740</v>
      </c>
      <c r="E27" s="17">
        <v>43442.5</v>
      </c>
      <c r="F27" s="17">
        <v>43324</v>
      </c>
      <c r="G27" s="15" t="s">
        <v>86</v>
      </c>
      <c r="H27" s="16" t="s">
        <v>120</v>
      </c>
      <c r="I27" s="16" t="s">
        <v>76</v>
      </c>
      <c r="J27" s="17" t="str">
        <f t="shared" si="0"/>
        <v>Dec</v>
      </c>
      <c r="K27" s="18">
        <f t="shared" ca="1" si="1"/>
        <v>7</v>
      </c>
      <c r="L27" s="50">
        <v>73930</v>
      </c>
      <c r="M27" s="15">
        <v>1</v>
      </c>
      <c r="N27" s="19">
        <f t="shared" si="2"/>
        <v>73930</v>
      </c>
      <c r="O27" s="20" t="e">
        <f t="shared" si="3"/>
        <v>#N/A</v>
      </c>
    </row>
    <row r="28" spans="1:15">
      <c r="A28" s="14" t="s">
        <v>369</v>
      </c>
      <c r="B28" s="48" t="s">
        <v>1230</v>
      </c>
      <c r="C28" s="14" t="s">
        <v>2001</v>
      </c>
      <c r="D28" s="14" t="s">
        <v>2741</v>
      </c>
      <c r="E28" s="17">
        <v>43428.5</v>
      </c>
      <c r="F28" s="17" t="s">
        <v>885</v>
      </c>
      <c r="G28" s="15" t="s">
        <v>99</v>
      </c>
      <c r="H28" s="16" t="s">
        <v>113</v>
      </c>
      <c r="I28" s="16" t="s">
        <v>103</v>
      </c>
      <c r="J28" s="17" t="str">
        <f t="shared" si="0"/>
        <v>Nov</v>
      </c>
      <c r="K28" s="18">
        <f t="shared" ca="1" si="1"/>
        <v>7</v>
      </c>
      <c r="L28" s="50">
        <v>22344</v>
      </c>
      <c r="M28" s="15">
        <v>4</v>
      </c>
      <c r="N28" s="19">
        <f t="shared" si="2"/>
        <v>22344</v>
      </c>
      <c r="O28" s="20" t="e">
        <f t="shared" si="3"/>
        <v>#N/A</v>
      </c>
    </row>
    <row r="29" spans="1:15">
      <c r="A29" s="14" t="s">
        <v>370</v>
      </c>
      <c r="B29" s="48" t="s">
        <v>1231</v>
      </c>
      <c r="C29" s="14" t="s">
        <v>2002</v>
      </c>
      <c r="D29" s="14" t="s">
        <v>2742</v>
      </c>
      <c r="E29" s="17">
        <v>43423.5</v>
      </c>
      <c r="F29" s="17" t="s">
        <v>886</v>
      </c>
      <c r="G29" s="15" t="s">
        <v>83</v>
      </c>
      <c r="H29" s="16" t="s">
        <v>94</v>
      </c>
      <c r="I29" s="16" t="s">
        <v>76</v>
      </c>
      <c r="J29" s="17" t="str">
        <f t="shared" si="0"/>
        <v>Nov</v>
      </c>
      <c r="K29" s="18">
        <f t="shared" ca="1" si="1"/>
        <v>7</v>
      </c>
      <c r="L29" s="50">
        <v>31830</v>
      </c>
      <c r="M29" s="15">
        <v>3</v>
      </c>
      <c r="N29" s="19">
        <f t="shared" si="2"/>
        <v>31830</v>
      </c>
      <c r="O29" s="20" t="e">
        <f t="shared" si="3"/>
        <v>#N/A</v>
      </c>
    </row>
    <row r="30" spans="1:15">
      <c r="A30" s="14" t="s">
        <v>371</v>
      </c>
      <c r="B30" s="48" t="s">
        <v>1232</v>
      </c>
      <c r="C30" s="14" t="s">
        <v>2003</v>
      </c>
      <c r="D30" s="14" t="s">
        <v>2743</v>
      </c>
      <c r="E30" s="17">
        <v>43418.5</v>
      </c>
      <c r="F30" s="17" t="s">
        <v>887</v>
      </c>
      <c r="G30" s="15" t="s">
        <v>83</v>
      </c>
      <c r="H30" s="16" t="s">
        <v>92</v>
      </c>
      <c r="I30" s="16" t="s">
        <v>76</v>
      </c>
      <c r="J30" s="17" t="str">
        <f t="shared" si="0"/>
        <v>Nov</v>
      </c>
      <c r="K30" s="18">
        <f t="shared" ca="1" si="1"/>
        <v>7</v>
      </c>
      <c r="L30" s="50">
        <v>48550</v>
      </c>
      <c r="M30" s="15">
        <v>5</v>
      </c>
      <c r="N30" s="19">
        <f t="shared" si="2"/>
        <v>48550</v>
      </c>
      <c r="O30" s="20" t="e">
        <f t="shared" si="3"/>
        <v>#N/A</v>
      </c>
    </row>
    <row r="31" spans="1:15">
      <c r="A31" s="14" t="s">
        <v>372</v>
      </c>
      <c r="B31" s="48" t="s">
        <v>1233</v>
      </c>
      <c r="C31" s="14" t="s">
        <v>2004</v>
      </c>
      <c r="D31" s="14" t="s">
        <v>2744</v>
      </c>
      <c r="E31" s="17">
        <v>43398.5</v>
      </c>
      <c r="F31" s="17" t="s">
        <v>888</v>
      </c>
      <c r="G31" s="15" t="s">
        <v>74</v>
      </c>
      <c r="H31" s="23" t="s">
        <v>113</v>
      </c>
      <c r="I31" s="16" t="s">
        <v>76</v>
      </c>
      <c r="J31" s="17" t="str">
        <f t="shared" si="0"/>
        <v>Oct</v>
      </c>
      <c r="K31" s="18">
        <f t="shared" ca="1" si="1"/>
        <v>7</v>
      </c>
      <c r="L31" s="50">
        <v>26190</v>
      </c>
      <c r="M31" s="15">
        <v>5</v>
      </c>
      <c r="N31" s="19">
        <f t="shared" si="2"/>
        <v>26190</v>
      </c>
      <c r="O31" s="20" t="e">
        <f t="shared" si="3"/>
        <v>#N/A</v>
      </c>
    </row>
    <row r="32" spans="1:15">
      <c r="A32" s="14" t="s">
        <v>435</v>
      </c>
      <c r="B32" s="48" t="s">
        <v>1234</v>
      </c>
      <c r="C32" s="14" t="s">
        <v>2005</v>
      </c>
      <c r="D32" s="14" t="s">
        <v>2745</v>
      </c>
      <c r="E32" s="17">
        <v>43397.5</v>
      </c>
      <c r="F32" s="17" t="s">
        <v>889</v>
      </c>
      <c r="G32" s="15" t="s">
        <v>111</v>
      </c>
      <c r="H32" s="16" t="s">
        <v>113</v>
      </c>
      <c r="I32" s="16" t="s">
        <v>76</v>
      </c>
      <c r="J32" s="17" t="str">
        <f t="shared" si="0"/>
        <v>Oct</v>
      </c>
      <c r="K32" s="18">
        <f t="shared" ca="1" si="1"/>
        <v>7</v>
      </c>
      <c r="L32" s="50">
        <v>58910</v>
      </c>
      <c r="M32" s="15">
        <v>1</v>
      </c>
      <c r="N32" s="19">
        <f t="shared" si="2"/>
        <v>58910</v>
      </c>
      <c r="O32" s="20" t="e">
        <f t="shared" si="3"/>
        <v>#N/A</v>
      </c>
    </row>
    <row r="33" spans="1:15">
      <c r="A33" s="14" t="s">
        <v>436</v>
      </c>
      <c r="B33" s="48" t="s">
        <v>1235</v>
      </c>
      <c r="C33" s="14" t="s">
        <v>2006</v>
      </c>
      <c r="D33" s="14" t="s">
        <v>2746</v>
      </c>
      <c r="E33" s="17">
        <v>43390.5</v>
      </c>
      <c r="F33" s="17" t="s">
        <v>890</v>
      </c>
      <c r="G33" s="15" t="s">
        <v>83</v>
      </c>
      <c r="H33" s="16" t="s">
        <v>127</v>
      </c>
      <c r="I33" s="16" t="s">
        <v>76</v>
      </c>
      <c r="J33" s="17" t="str">
        <f t="shared" si="0"/>
        <v>Oct</v>
      </c>
      <c r="K33" s="18">
        <f t="shared" ca="1" si="1"/>
        <v>7</v>
      </c>
      <c r="L33" s="50">
        <v>46220</v>
      </c>
      <c r="M33" s="15">
        <v>3</v>
      </c>
      <c r="N33" s="19">
        <f t="shared" si="2"/>
        <v>46220</v>
      </c>
      <c r="O33" s="20" t="e">
        <f t="shared" si="3"/>
        <v>#N/A</v>
      </c>
    </row>
    <row r="34" spans="1:15">
      <c r="A34" s="14" t="s">
        <v>437</v>
      </c>
      <c r="B34" s="48" t="s">
        <v>1236</v>
      </c>
      <c r="C34" s="14" t="s">
        <v>2007</v>
      </c>
      <c r="D34" s="14" t="s">
        <v>2747</v>
      </c>
      <c r="E34" s="17">
        <v>43388.5</v>
      </c>
      <c r="F34" s="17" t="s">
        <v>891</v>
      </c>
      <c r="G34" s="15" t="s">
        <v>83</v>
      </c>
      <c r="H34" s="16" t="s">
        <v>90</v>
      </c>
      <c r="I34" s="16" t="s">
        <v>76</v>
      </c>
      <c r="J34" s="17" t="str">
        <f t="shared" si="0"/>
        <v>Oct</v>
      </c>
      <c r="K34" s="18">
        <f t="shared" ca="1" si="1"/>
        <v>7</v>
      </c>
      <c r="L34" s="50">
        <v>68470</v>
      </c>
      <c r="M34" s="15">
        <v>4</v>
      </c>
      <c r="N34" s="19">
        <f t="shared" si="2"/>
        <v>68470</v>
      </c>
      <c r="O34" s="20" t="e">
        <f t="shared" si="3"/>
        <v>#N/A</v>
      </c>
    </row>
    <row r="35" spans="1:15">
      <c r="A35" s="14" t="s">
        <v>438</v>
      </c>
      <c r="B35" s="48" t="s">
        <v>1237</v>
      </c>
      <c r="C35" s="14" t="s">
        <v>2008</v>
      </c>
      <c r="D35" s="14" t="s">
        <v>2748</v>
      </c>
      <c r="E35" s="17">
        <v>43386.5</v>
      </c>
      <c r="F35" s="17" t="s">
        <v>892</v>
      </c>
      <c r="G35" s="15" t="s">
        <v>111</v>
      </c>
      <c r="H35" s="16" t="s">
        <v>81</v>
      </c>
      <c r="I35" s="16" t="s">
        <v>861</v>
      </c>
      <c r="J35" s="17" t="str">
        <f t="shared" si="0"/>
        <v>Oct</v>
      </c>
      <c r="K35" s="18">
        <f t="shared" ca="1" si="1"/>
        <v>7</v>
      </c>
      <c r="L35" s="50">
        <v>34110</v>
      </c>
      <c r="M35" s="15">
        <v>4</v>
      </c>
      <c r="N35" s="19">
        <f t="shared" si="2"/>
        <v>34110</v>
      </c>
      <c r="O35" s="20" t="e">
        <f t="shared" si="3"/>
        <v>#N/A</v>
      </c>
    </row>
    <row r="36" spans="1:15">
      <c r="A36" s="14" t="s">
        <v>525</v>
      </c>
      <c r="B36" s="48" t="s">
        <v>1238</v>
      </c>
      <c r="C36" s="14" t="s">
        <v>2009</v>
      </c>
      <c r="D36" s="14" t="s">
        <v>2749</v>
      </c>
      <c r="E36" s="17">
        <v>43379.5</v>
      </c>
      <c r="F36" s="17">
        <v>43261</v>
      </c>
      <c r="G36" s="15" t="s">
        <v>111</v>
      </c>
      <c r="H36" s="16" t="s">
        <v>120</v>
      </c>
      <c r="I36" s="16" t="s">
        <v>76</v>
      </c>
      <c r="J36" s="17" t="str">
        <f t="shared" si="0"/>
        <v>Oct</v>
      </c>
      <c r="K36" s="18">
        <f t="shared" ca="1" si="1"/>
        <v>7</v>
      </c>
      <c r="L36" s="50">
        <v>37020</v>
      </c>
      <c r="M36" s="15">
        <v>2</v>
      </c>
      <c r="N36" s="19">
        <f t="shared" si="2"/>
        <v>37020</v>
      </c>
      <c r="O36" s="20" t="e">
        <f t="shared" si="3"/>
        <v>#N/A</v>
      </c>
    </row>
    <row r="37" spans="1:15">
      <c r="A37" s="14" t="s">
        <v>526</v>
      </c>
      <c r="B37" s="48" t="s">
        <v>1239</v>
      </c>
      <c r="C37" s="14" t="s">
        <v>2010</v>
      </c>
      <c r="D37" s="14" t="s">
        <v>2750</v>
      </c>
      <c r="E37" s="17">
        <v>43372.5</v>
      </c>
      <c r="F37" s="17" t="s">
        <v>893</v>
      </c>
      <c r="G37" s="15" t="s">
        <v>83</v>
      </c>
      <c r="H37" s="23" t="s">
        <v>120</v>
      </c>
      <c r="I37" s="16" t="s">
        <v>76</v>
      </c>
      <c r="J37" s="17" t="str">
        <f t="shared" si="0"/>
        <v>Sep</v>
      </c>
      <c r="K37" s="18">
        <f t="shared" ca="1" si="1"/>
        <v>7</v>
      </c>
      <c r="L37" s="50">
        <v>60560</v>
      </c>
      <c r="M37" s="15">
        <v>4</v>
      </c>
      <c r="N37" s="19">
        <f t="shared" si="2"/>
        <v>60560</v>
      </c>
      <c r="O37" s="20" t="e">
        <f t="shared" si="3"/>
        <v>#N/A</v>
      </c>
    </row>
    <row r="38" spans="1:15">
      <c r="A38" s="14" t="s">
        <v>527</v>
      </c>
      <c r="B38" s="48" t="s">
        <v>1240</v>
      </c>
      <c r="C38" s="14" t="s">
        <v>2011</v>
      </c>
      <c r="D38" s="14" t="s">
        <v>2751</v>
      </c>
      <c r="E38" s="17">
        <v>43362.5</v>
      </c>
      <c r="F38" s="17" t="s">
        <v>894</v>
      </c>
      <c r="G38" s="15" t="s">
        <v>83</v>
      </c>
      <c r="H38" s="16" t="s">
        <v>90</v>
      </c>
      <c r="I38" s="16" t="s">
        <v>76</v>
      </c>
      <c r="J38" s="17" t="str">
        <f t="shared" si="0"/>
        <v>Sep</v>
      </c>
      <c r="K38" s="18">
        <f t="shared" ca="1" si="1"/>
        <v>7</v>
      </c>
      <c r="L38" s="50">
        <v>65571</v>
      </c>
      <c r="M38" s="15">
        <v>3</v>
      </c>
      <c r="N38" s="19">
        <f t="shared" si="2"/>
        <v>65571</v>
      </c>
      <c r="O38" s="20" t="e">
        <f t="shared" si="3"/>
        <v>#N/A</v>
      </c>
    </row>
    <row r="39" spans="1:15">
      <c r="A39" s="14" t="s">
        <v>590</v>
      </c>
      <c r="B39" s="48" t="s">
        <v>1241</v>
      </c>
      <c r="C39" s="14" t="s">
        <v>2012</v>
      </c>
      <c r="D39" s="14" t="s">
        <v>2752</v>
      </c>
      <c r="E39" s="17">
        <v>43358.5</v>
      </c>
      <c r="F39" s="17" t="s">
        <v>895</v>
      </c>
      <c r="G39" s="15" t="s">
        <v>83</v>
      </c>
      <c r="H39" s="16" t="s">
        <v>75</v>
      </c>
      <c r="I39" s="16" t="s">
        <v>76</v>
      </c>
      <c r="J39" s="17" t="str">
        <f t="shared" si="0"/>
        <v>Sep</v>
      </c>
      <c r="K39" s="18">
        <f t="shared" ca="1" si="1"/>
        <v>7</v>
      </c>
      <c r="L39" s="50">
        <v>46550</v>
      </c>
      <c r="M39" s="15">
        <v>4</v>
      </c>
      <c r="N39" s="19">
        <f t="shared" si="2"/>
        <v>46550</v>
      </c>
      <c r="O39" s="20" t="e">
        <f t="shared" si="3"/>
        <v>#N/A</v>
      </c>
    </row>
    <row r="40" spans="1:15">
      <c r="A40" s="14" t="s">
        <v>607</v>
      </c>
      <c r="B40" s="48" t="s">
        <v>1242</v>
      </c>
      <c r="C40" s="14" t="s">
        <v>2013</v>
      </c>
      <c r="D40" s="14" t="s">
        <v>2753</v>
      </c>
      <c r="E40" s="17">
        <v>43355.5</v>
      </c>
      <c r="F40" s="17">
        <v>43382</v>
      </c>
      <c r="G40" s="15" t="s">
        <v>86</v>
      </c>
      <c r="H40" s="16" t="s">
        <v>94</v>
      </c>
      <c r="I40" s="16" t="s">
        <v>79</v>
      </c>
      <c r="J40" s="17" t="str">
        <f t="shared" si="0"/>
        <v>Sep</v>
      </c>
      <c r="K40" s="18">
        <f t="shared" ca="1" si="1"/>
        <v>7</v>
      </c>
      <c r="L40" s="50">
        <v>64460</v>
      </c>
      <c r="M40" s="15">
        <v>1</v>
      </c>
      <c r="N40" s="19">
        <f t="shared" si="2"/>
        <v>64460</v>
      </c>
      <c r="O40" s="20" t="e">
        <f t="shared" si="3"/>
        <v>#N/A</v>
      </c>
    </row>
    <row r="41" spans="1:15">
      <c r="A41" s="14" t="s">
        <v>650</v>
      </c>
      <c r="B41" s="48" t="s">
        <v>1243</v>
      </c>
      <c r="C41" s="14" t="s">
        <v>2014</v>
      </c>
      <c r="D41" s="14" t="s">
        <v>2754</v>
      </c>
      <c r="E41" s="17">
        <v>43348.5</v>
      </c>
      <c r="F41" s="17">
        <v>43229</v>
      </c>
      <c r="G41" s="15" t="s">
        <v>111</v>
      </c>
      <c r="H41" s="16" t="s">
        <v>78</v>
      </c>
      <c r="I41" s="16" t="s">
        <v>861</v>
      </c>
      <c r="J41" s="17" t="str">
        <f t="shared" si="0"/>
        <v>Sep</v>
      </c>
      <c r="K41" s="18">
        <f t="shared" ca="1" si="1"/>
        <v>7</v>
      </c>
      <c r="L41" s="50">
        <v>46380</v>
      </c>
      <c r="M41" s="15">
        <v>3</v>
      </c>
      <c r="N41" s="19">
        <f t="shared" si="2"/>
        <v>46380</v>
      </c>
      <c r="O41" s="20" t="e">
        <f t="shared" si="3"/>
        <v>#N/A</v>
      </c>
    </row>
    <row r="42" spans="1:15">
      <c r="A42" s="14" t="s">
        <v>717</v>
      </c>
      <c r="B42" s="48" t="s">
        <v>1244</v>
      </c>
      <c r="C42" s="14" t="s">
        <v>2015</v>
      </c>
      <c r="D42" s="14" t="s">
        <v>2755</v>
      </c>
      <c r="E42" s="17">
        <v>43335.5</v>
      </c>
      <c r="F42" s="17">
        <v>43381</v>
      </c>
      <c r="G42" s="15" t="s">
        <v>111</v>
      </c>
      <c r="H42" s="16" t="s">
        <v>78</v>
      </c>
      <c r="I42" s="16" t="s">
        <v>79</v>
      </c>
      <c r="J42" s="17" t="str">
        <f t="shared" si="0"/>
        <v>Aug</v>
      </c>
      <c r="K42" s="18">
        <f t="shared" ca="1" si="1"/>
        <v>7</v>
      </c>
      <c r="L42" s="50">
        <v>60550</v>
      </c>
      <c r="M42" s="15">
        <v>2</v>
      </c>
      <c r="N42" s="19">
        <f t="shared" si="2"/>
        <v>60550</v>
      </c>
      <c r="O42" s="20" t="e">
        <f t="shared" si="3"/>
        <v>#N/A</v>
      </c>
    </row>
    <row r="43" spans="1:15">
      <c r="A43" s="14" t="s">
        <v>718</v>
      </c>
      <c r="B43" s="48" t="s">
        <v>1245</v>
      </c>
      <c r="C43" s="14" t="s">
        <v>2016</v>
      </c>
      <c r="D43" s="14" t="s">
        <v>2756</v>
      </c>
      <c r="E43" s="17">
        <v>43325.5</v>
      </c>
      <c r="F43" s="17" t="s">
        <v>896</v>
      </c>
      <c r="G43" s="15" t="s">
        <v>74</v>
      </c>
      <c r="H43" s="16" t="s">
        <v>113</v>
      </c>
      <c r="I43" s="16" t="s">
        <v>76</v>
      </c>
      <c r="J43" s="17" t="str">
        <f t="shared" si="0"/>
        <v>Aug</v>
      </c>
      <c r="K43" s="18">
        <f t="shared" ca="1" si="1"/>
        <v>7</v>
      </c>
      <c r="L43" s="50">
        <v>60380</v>
      </c>
      <c r="M43" s="15">
        <v>4</v>
      </c>
      <c r="N43" s="19">
        <f t="shared" si="2"/>
        <v>60380</v>
      </c>
      <c r="O43" s="20" t="e">
        <f t="shared" si="3"/>
        <v>#N/A</v>
      </c>
    </row>
    <row r="44" spans="1:15">
      <c r="A44" s="14" t="s">
        <v>719</v>
      </c>
      <c r="B44" s="48" t="s">
        <v>1246</v>
      </c>
      <c r="C44" s="14" t="s">
        <v>2017</v>
      </c>
      <c r="D44" s="14" t="s">
        <v>2757</v>
      </c>
      <c r="E44" s="17">
        <v>43319.5</v>
      </c>
      <c r="F44" s="17">
        <v>43289</v>
      </c>
      <c r="G44" s="15" t="s">
        <v>83</v>
      </c>
      <c r="H44" s="16" t="s">
        <v>84</v>
      </c>
      <c r="I44" s="16" t="s">
        <v>76</v>
      </c>
      <c r="J44" s="17" t="str">
        <f t="shared" si="0"/>
        <v>Aug</v>
      </c>
      <c r="K44" s="18">
        <f t="shared" ca="1" si="1"/>
        <v>7</v>
      </c>
      <c r="L44" s="50">
        <v>79770</v>
      </c>
      <c r="M44" s="15">
        <v>4</v>
      </c>
      <c r="N44" s="19">
        <f t="shared" si="2"/>
        <v>79770</v>
      </c>
      <c r="O44" s="20" t="e">
        <f t="shared" si="3"/>
        <v>#N/A</v>
      </c>
    </row>
    <row r="45" spans="1:15">
      <c r="A45" s="14" t="s">
        <v>720</v>
      </c>
      <c r="B45" s="48" t="s">
        <v>1247</v>
      </c>
      <c r="C45" s="14" t="s">
        <v>2018</v>
      </c>
      <c r="D45" s="14" t="s">
        <v>2758</v>
      </c>
      <c r="E45" s="17">
        <v>43315.5</v>
      </c>
      <c r="F45" s="17">
        <v>43381</v>
      </c>
      <c r="G45" s="15" t="s">
        <v>111</v>
      </c>
      <c r="H45" s="23" t="s">
        <v>78</v>
      </c>
      <c r="I45" s="16" t="s">
        <v>79</v>
      </c>
      <c r="J45" s="17" t="str">
        <f t="shared" si="0"/>
        <v>Aug</v>
      </c>
      <c r="K45" s="18">
        <f t="shared" ca="1" si="1"/>
        <v>7</v>
      </c>
      <c r="L45" s="50">
        <v>47590</v>
      </c>
      <c r="M45" s="15">
        <v>3</v>
      </c>
      <c r="N45" s="19">
        <f t="shared" si="2"/>
        <v>47590</v>
      </c>
      <c r="O45" s="20" t="e">
        <f t="shared" si="3"/>
        <v>#N/A</v>
      </c>
    </row>
    <row r="46" spans="1:15">
      <c r="A46" s="14" t="s">
        <v>721</v>
      </c>
      <c r="B46" s="48" t="s">
        <v>1248</v>
      </c>
      <c r="C46" s="14" t="s">
        <v>2019</v>
      </c>
      <c r="D46" s="14" t="s">
        <v>2759</v>
      </c>
      <c r="E46" s="17">
        <v>43313.5</v>
      </c>
      <c r="F46" s="17">
        <v>43108</v>
      </c>
      <c r="G46" s="15" t="s">
        <v>111</v>
      </c>
      <c r="H46" s="16" t="s">
        <v>84</v>
      </c>
      <c r="I46" s="16" t="s">
        <v>76</v>
      </c>
      <c r="J46" s="17" t="str">
        <f t="shared" si="0"/>
        <v>Aug</v>
      </c>
      <c r="K46" s="18">
        <f t="shared" ca="1" si="1"/>
        <v>7</v>
      </c>
      <c r="L46" s="50">
        <v>26360</v>
      </c>
      <c r="M46" s="15">
        <v>1</v>
      </c>
      <c r="N46" s="19">
        <f t="shared" si="2"/>
        <v>26360</v>
      </c>
      <c r="O46" s="20" t="e">
        <f t="shared" si="3"/>
        <v>#N/A</v>
      </c>
    </row>
    <row r="47" spans="1:15">
      <c r="A47" s="14" t="s">
        <v>722</v>
      </c>
      <c r="B47" s="48" t="s">
        <v>1249</v>
      </c>
      <c r="C47" s="14" t="s">
        <v>2020</v>
      </c>
      <c r="D47" s="14" t="s">
        <v>2760</v>
      </c>
      <c r="E47" s="17">
        <v>43308.5</v>
      </c>
      <c r="F47" s="17" t="s">
        <v>897</v>
      </c>
      <c r="G47" s="15" t="s">
        <v>74</v>
      </c>
      <c r="H47" s="16" t="s">
        <v>113</v>
      </c>
      <c r="I47" s="16" t="s">
        <v>76</v>
      </c>
      <c r="J47" s="17" t="str">
        <f t="shared" si="0"/>
        <v>Jul</v>
      </c>
      <c r="K47" s="18">
        <f t="shared" ca="1" si="1"/>
        <v>7</v>
      </c>
      <c r="L47" s="50">
        <v>52940</v>
      </c>
      <c r="M47" s="15">
        <v>4</v>
      </c>
      <c r="N47" s="19">
        <f t="shared" si="2"/>
        <v>52940</v>
      </c>
      <c r="O47" s="20" t="e">
        <f t="shared" si="3"/>
        <v>#N/A</v>
      </c>
    </row>
    <row r="48" spans="1:15">
      <c r="A48" s="14" t="s">
        <v>782</v>
      </c>
      <c r="B48" s="48" t="s">
        <v>1250</v>
      </c>
      <c r="C48" s="14" t="s">
        <v>2021</v>
      </c>
      <c r="D48" s="14" t="s">
        <v>2761</v>
      </c>
      <c r="E48" s="17">
        <v>43297.5</v>
      </c>
      <c r="F48" s="17" t="s">
        <v>898</v>
      </c>
      <c r="G48" s="15" t="s">
        <v>83</v>
      </c>
      <c r="H48" s="16" t="s">
        <v>94</v>
      </c>
      <c r="I48" s="16" t="s">
        <v>103</v>
      </c>
      <c r="J48" s="17" t="str">
        <f t="shared" si="0"/>
        <v>Jul</v>
      </c>
      <c r="K48" s="18">
        <f t="shared" ca="1" si="1"/>
        <v>7</v>
      </c>
      <c r="L48" s="50">
        <v>14568</v>
      </c>
      <c r="M48" s="15">
        <v>3</v>
      </c>
      <c r="N48" s="19">
        <f t="shared" si="2"/>
        <v>14568</v>
      </c>
      <c r="O48" s="20" t="e">
        <f t="shared" si="3"/>
        <v>#N/A</v>
      </c>
    </row>
    <row r="49" spans="1:15">
      <c r="A49" s="14" t="s">
        <v>783</v>
      </c>
      <c r="B49" s="48" t="s">
        <v>1251</v>
      </c>
      <c r="C49" s="14" t="s">
        <v>2022</v>
      </c>
      <c r="D49" s="14" t="s">
        <v>2762</v>
      </c>
      <c r="E49" s="17">
        <v>43297.5</v>
      </c>
      <c r="F49" s="17" t="s">
        <v>899</v>
      </c>
      <c r="G49" s="15" t="s">
        <v>111</v>
      </c>
      <c r="H49" s="16" t="s">
        <v>84</v>
      </c>
      <c r="I49" s="16" t="s">
        <v>76</v>
      </c>
      <c r="J49" s="17" t="str">
        <f t="shared" si="0"/>
        <v>Jul</v>
      </c>
      <c r="K49" s="18">
        <f t="shared" ca="1" si="1"/>
        <v>7</v>
      </c>
      <c r="L49" s="50">
        <v>43190</v>
      </c>
      <c r="M49" s="15">
        <v>2</v>
      </c>
      <c r="N49" s="19">
        <f t="shared" si="2"/>
        <v>43190</v>
      </c>
      <c r="O49" s="20" t="e">
        <f t="shared" si="3"/>
        <v>#N/A</v>
      </c>
    </row>
    <row r="50" spans="1:15">
      <c r="A50" s="14" t="s">
        <v>784</v>
      </c>
      <c r="B50" s="48" t="s">
        <v>1252</v>
      </c>
      <c r="C50" s="14" t="s">
        <v>2023</v>
      </c>
      <c r="D50" s="14" t="s">
        <v>2763</v>
      </c>
      <c r="E50" s="17">
        <v>43294.5</v>
      </c>
      <c r="F50" s="17" t="s">
        <v>900</v>
      </c>
      <c r="G50" s="15" t="s">
        <v>99</v>
      </c>
      <c r="H50" s="16" t="s">
        <v>92</v>
      </c>
      <c r="I50" s="16" t="s">
        <v>76</v>
      </c>
      <c r="J50" s="17" t="str">
        <f t="shared" si="0"/>
        <v>Jul</v>
      </c>
      <c r="K50" s="18">
        <f t="shared" ca="1" si="1"/>
        <v>7</v>
      </c>
      <c r="L50" s="50">
        <v>39110</v>
      </c>
      <c r="M50" s="15">
        <v>5</v>
      </c>
      <c r="N50" s="19">
        <f t="shared" si="2"/>
        <v>39110</v>
      </c>
      <c r="O50" s="20" t="e">
        <f t="shared" si="3"/>
        <v>#N/A</v>
      </c>
    </row>
    <row r="51" spans="1:15">
      <c r="A51" s="14" t="s">
        <v>785</v>
      </c>
      <c r="B51" s="48" t="s">
        <v>1253</v>
      </c>
      <c r="C51" s="14" t="s">
        <v>2024</v>
      </c>
      <c r="D51" s="14" t="s">
        <v>2764</v>
      </c>
      <c r="E51" s="17">
        <v>43290.5</v>
      </c>
      <c r="F51" s="17">
        <v>43350</v>
      </c>
      <c r="G51" s="15" t="s">
        <v>74</v>
      </c>
      <c r="H51" s="16" t="s">
        <v>109</v>
      </c>
      <c r="I51" s="16" t="s">
        <v>76</v>
      </c>
      <c r="J51" s="17" t="str">
        <f t="shared" si="0"/>
        <v>Jul</v>
      </c>
      <c r="K51" s="18">
        <f t="shared" ca="1" si="1"/>
        <v>7</v>
      </c>
      <c r="L51" s="50">
        <v>82500</v>
      </c>
      <c r="M51" s="15">
        <v>5</v>
      </c>
      <c r="N51" s="19">
        <f t="shared" si="2"/>
        <v>82500</v>
      </c>
      <c r="O51" s="20" t="e">
        <f t="shared" si="3"/>
        <v>#N/A</v>
      </c>
    </row>
    <row r="52" spans="1:15">
      <c r="A52" s="14" t="s">
        <v>786</v>
      </c>
      <c r="B52" s="48" t="s">
        <v>1254</v>
      </c>
      <c r="C52" s="14" t="s">
        <v>2025</v>
      </c>
      <c r="D52" s="14" t="s">
        <v>2765</v>
      </c>
      <c r="E52" s="17">
        <v>43290.5</v>
      </c>
      <c r="F52" s="17">
        <v>43350</v>
      </c>
      <c r="G52" s="15" t="s">
        <v>83</v>
      </c>
      <c r="H52" s="16" t="s">
        <v>113</v>
      </c>
      <c r="I52" s="24" t="s">
        <v>76</v>
      </c>
      <c r="J52" s="17" t="str">
        <f t="shared" si="0"/>
        <v>Jul</v>
      </c>
      <c r="K52" s="18">
        <f t="shared" ca="1" si="1"/>
        <v>7</v>
      </c>
      <c r="L52" s="50">
        <v>56900</v>
      </c>
      <c r="M52" s="15">
        <v>5</v>
      </c>
      <c r="N52" s="19">
        <f t="shared" si="2"/>
        <v>56900</v>
      </c>
      <c r="O52" s="20" t="e">
        <f t="shared" si="3"/>
        <v>#N/A</v>
      </c>
    </row>
    <row r="53" spans="1:15">
      <c r="A53" s="14" t="s">
        <v>787</v>
      </c>
      <c r="B53" s="48" t="s">
        <v>1255</v>
      </c>
      <c r="C53" s="14" t="s">
        <v>2026</v>
      </c>
      <c r="D53" s="14" t="s">
        <v>2766</v>
      </c>
      <c r="E53" s="17">
        <v>43283.5</v>
      </c>
      <c r="F53" s="17">
        <v>43138</v>
      </c>
      <c r="G53" s="15" t="s">
        <v>83</v>
      </c>
      <c r="H53" s="16" t="s">
        <v>120</v>
      </c>
      <c r="I53" s="16" t="s">
        <v>76</v>
      </c>
      <c r="J53" s="17" t="str">
        <f t="shared" si="0"/>
        <v>Jul</v>
      </c>
      <c r="K53" s="18">
        <f t="shared" ca="1" si="1"/>
        <v>7</v>
      </c>
      <c r="L53" s="50">
        <v>87120</v>
      </c>
      <c r="M53" s="15">
        <v>3</v>
      </c>
      <c r="N53" s="19">
        <f t="shared" si="2"/>
        <v>87120</v>
      </c>
      <c r="O53" s="20" t="e">
        <f t="shared" si="3"/>
        <v>#N/A</v>
      </c>
    </row>
    <row r="54" spans="1:15">
      <c r="A54" s="14" t="s">
        <v>788</v>
      </c>
      <c r="B54" s="48" t="s">
        <v>1256</v>
      </c>
      <c r="C54" s="14" t="s">
        <v>2027</v>
      </c>
      <c r="D54" s="14" t="s">
        <v>2767</v>
      </c>
      <c r="E54" s="17">
        <v>43281.5</v>
      </c>
      <c r="F54" s="17" t="s">
        <v>901</v>
      </c>
      <c r="G54" s="15" t="s">
        <v>83</v>
      </c>
      <c r="H54" s="16" t="s">
        <v>90</v>
      </c>
      <c r="I54" s="16" t="s">
        <v>76</v>
      </c>
      <c r="J54" s="17" t="str">
        <f t="shared" si="0"/>
        <v>Jun</v>
      </c>
      <c r="K54" s="18">
        <f t="shared" ca="1" si="1"/>
        <v>7</v>
      </c>
      <c r="L54" s="50">
        <v>54830</v>
      </c>
      <c r="M54" s="15">
        <v>1</v>
      </c>
      <c r="N54" s="19">
        <f t="shared" si="2"/>
        <v>54830</v>
      </c>
      <c r="O54" s="20" t="e">
        <f t="shared" si="3"/>
        <v>#N/A</v>
      </c>
    </row>
    <row r="55" spans="1:15">
      <c r="A55" s="14" t="s">
        <v>789</v>
      </c>
      <c r="B55" s="48" t="s">
        <v>1257</v>
      </c>
      <c r="C55" s="14" t="s">
        <v>2028</v>
      </c>
      <c r="D55" s="14" t="s">
        <v>2768</v>
      </c>
      <c r="E55" s="17">
        <v>43265.5</v>
      </c>
      <c r="F55" s="17" t="s">
        <v>902</v>
      </c>
      <c r="G55" s="15" t="s">
        <v>111</v>
      </c>
      <c r="H55" s="16" t="s">
        <v>150</v>
      </c>
      <c r="I55" s="16" t="s">
        <v>76</v>
      </c>
      <c r="J55" s="17" t="str">
        <f t="shared" si="0"/>
        <v>Jun</v>
      </c>
      <c r="K55" s="18">
        <f t="shared" ca="1" si="1"/>
        <v>7</v>
      </c>
      <c r="L55" s="50">
        <v>44620</v>
      </c>
      <c r="M55" s="15">
        <v>5</v>
      </c>
      <c r="N55" s="19">
        <f t="shared" si="2"/>
        <v>44620</v>
      </c>
      <c r="O55" s="20" t="e">
        <f t="shared" si="3"/>
        <v>#N/A</v>
      </c>
    </row>
    <row r="56" spans="1:15">
      <c r="A56" s="14" t="s">
        <v>790</v>
      </c>
      <c r="B56" s="48" t="s">
        <v>1258</v>
      </c>
      <c r="C56" s="14" t="s">
        <v>2029</v>
      </c>
      <c r="D56" s="14" t="s">
        <v>2769</v>
      </c>
      <c r="E56" s="17">
        <v>43255.5</v>
      </c>
      <c r="F56" s="17">
        <v>43379</v>
      </c>
      <c r="G56" s="15" t="s">
        <v>111</v>
      </c>
      <c r="H56" s="16" t="s">
        <v>78</v>
      </c>
      <c r="I56" s="16" t="s">
        <v>79</v>
      </c>
      <c r="J56" s="17" t="str">
        <f t="shared" si="0"/>
        <v>Jun</v>
      </c>
      <c r="K56" s="18">
        <f t="shared" ca="1" si="1"/>
        <v>7</v>
      </c>
      <c r="L56" s="50">
        <v>50840</v>
      </c>
      <c r="M56" s="15">
        <v>4</v>
      </c>
      <c r="N56" s="19">
        <f t="shared" si="2"/>
        <v>50840</v>
      </c>
      <c r="O56" s="20" t="e">
        <f t="shared" si="3"/>
        <v>#N/A</v>
      </c>
    </row>
    <row r="57" spans="1:15">
      <c r="A57" s="14" t="s">
        <v>791</v>
      </c>
      <c r="B57" s="48" t="s">
        <v>1259</v>
      </c>
      <c r="C57" s="14" t="s">
        <v>2030</v>
      </c>
      <c r="D57" s="14" t="s">
        <v>2770</v>
      </c>
      <c r="E57" s="17">
        <v>43255.5</v>
      </c>
      <c r="F57" s="17">
        <v>43196</v>
      </c>
      <c r="G57" s="15" t="s">
        <v>74</v>
      </c>
      <c r="H57" s="16" t="s">
        <v>84</v>
      </c>
      <c r="I57" s="16" t="s">
        <v>76</v>
      </c>
      <c r="J57" s="17" t="str">
        <f t="shared" si="0"/>
        <v>Jun</v>
      </c>
      <c r="K57" s="18">
        <f t="shared" ca="1" si="1"/>
        <v>7</v>
      </c>
      <c r="L57" s="50">
        <v>43580</v>
      </c>
      <c r="M57" s="15">
        <v>5</v>
      </c>
      <c r="N57" s="19">
        <f t="shared" si="2"/>
        <v>43580</v>
      </c>
      <c r="O57" s="20" t="e">
        <f t="shared" si="3"/>
        <v>#N/A</v>
      </c>
    </row>
    <row r="58" spans="1:15">
      <c r="A58" s="14" t="s">
        <v>792</v>
      </c>
      <c r="B58" s="48" t="s">
        <v>1260</v>
      </c>
      <c r="C58" s="14" t="s">
        <v>2031</v>
      </c>
      <c r="D58" s="14" t="s">
        <v>2771</v>
      </c>
      <c r="E58" s="17">
        <v>43252.5</v>
      </c>
      <c r="F58" s="17">
        <v>43106</v>
      </c>
      <c r="G58" s="15" t="s">
        <v>74</v>
      </c>
      <c r="H58" s="16" t="s">
        <v>94</v>
      </c>
      <c r="I58" s="16" t="s">
        <v>76</v>
      </c>
      <c r="J58" s="17" t="str">
        <f t="shared" si="0"/>
        <v>Jun</v>
      </c>
      <c r="K58" s="18">
        <f t="shared" ca="1" si="1"/>
        <v>7</v>
      </c>
      <c r="L58" s="50">
        <v>61400</v>
      </c>
      <c r="M58" s="15">
        <v>5</v>
      </c>
      <c r="N58" s="19">
        <f t="shared" si="2"/>
        <v>61400</v>
      </c>
      <c r="O58" s="20" t="e">
        <f t="shared" si="3"/>
        <v>#N/A</v>
      </c>
    </row>
    <row r="59" spans="1:15">
      <c r="A59" s="14" t="s">
        <v>793</v>
      </c>
      <c r="B59" s="48" t="s">
        <v>1261</v>
      </c>
      <c r="C59" s="14" t="s">
        <v>2032</v>
      </c>
      <c r="D59" s="14" t="s">
        <v>2772</v>
      </c>
      <c r="E59" s="17">
        <v>43250.5</v>
      </c>
      <c r="F59" s="17" t="s">
        <v>903</v>
      </c>
      <c r="G59" s="15" t="s">
        <v>83</v>
      </c>
      <c r="H59" s="16" t="s">
        <v>78</v>
      </c>
      <c r="I59" s="16" t="s">
        <v>76</v>
      </c>
      <c r="J59" s="17" t="str">
        <f t="shared" si="0"/>
        <v>May</v>
      </c>
      <c r="K59" s="18">
        <f t="shared" ca="1" si="1"/>
        <v>8</v>
      </c>
      <c r="L59" s="50">
        <v>71680</v>
      </c>
      <c r="M59" s="15">
        <v>4</v>
      </c>
      <c r="N59" s="19">
        <f t="shared" si="2"/>
        <v>71680</v>
      </c>
      <c r="O59" s="20" t="e">
        <f t="shared" si="3"/>
        <v>#N/A</v>
      </c>
    </row>
    <row r="60" spans="1:15">
      <c r="A60" s="14" t="s">
        <v>136</v>
      </c>
      <c r="B60" s="48" t="s">
        <v>1262</v>
      </c>
      <c r="C60" s="14" t="s">
        <v>2033</v>
      </c>
      <c r="D60" s="14" t="s">
        <v>2773</v>
      </c>
      <c r="E60" s="17">
        <v>43239.5</v>
      </c>
      <c r="F60" s="17">
        <v>43378</v>
      </c>
      <c r="G60" s="15" t="s">
        <v>83</v>
      </c>
      <c r="H60" s="23" t="s">
        <v>75</v>
      </c>
      <c r="I60" s="16" t="s">
        <v>79</v>
      </c>
      <c r="J60" s="17" t="str">
        <f t="shared" si="0"/>
        <v>May</v>
      </c>
      <c r="K60" s="18">
        <f t="shared" ca="1" si="1"/>
        <v>8</v>
      </c>
      <c r="L60" s="50">
        <v>57500</v>
      </c>
      <c r="M60" s="15">
        <v>1</v>
      </c>
      <c r="N60" s="19">
        <f t="shared" si="2"/>
        <v>57500</v>
      </c>
      <c r="O60" s="20" t="e">
        <f t="shared" si="3"/>
        <v>#N/A</v>
      </c>
    </row>
    <row r="61" spans="1:15">
      <c r="A61" s="14" t="s">
        <v>137</v>
      </c>
      <c r="B61" s="48" t="s">
        <v>1263</v>
      </c>
      <c r="C61" s="14" t="s">
        <v>2034</v>
      </c>
      <c r="D61" s="14" t="s">
        <v>2774</v>
      </c>
      <c r="E61" s="17">
        <v>43228.5</v>
      </c>
      <c r="F61" s="17">
        <v>43317</v>
      </c>
      <c r="G61" s="15" t="s">
        <v>111</v>
      </c>
      <c r="H61" s="16" t="s">
        <v>127</v>
      </c>
      <c r="I61" s="16" t="s">
        <v>76</v>
      </c>
      <c r="J61" s="17" t="str">
        <f t="shared" si="0"/>
        <v>May</v>
      </c>
      <c r="K61" s="18">
        <f t="shared" ca="1" si="1"/>
        <v>8</v>
      </c>
      <c r="L61" s="50">
        <v>41350</v>
      </c>
      <c r="M61" s="15">
        <v>2</v>
      </c>
      <c r="N61" s="19">
        <f t="shared" si="2"/>
        <v>41350</v>
      </c>
      <c r="O61" s="20" t="e">
        <f t="shared" si="3"/>
        <v>#N/A</v>
      </c>
    </row>
    <row r="62" spans="1:15">
      <c r="A62" s="14" t="s">
        <v>138</v>
      </c>
      <c r="B62" s="48" t="s">
        <v>1264</v>
      </c>
      <c r="C62" s="14" t="s">
        <v>2035</v>
      </c>
      <c r="D62" s="14" t="s">
        <v>2775</v>
      </c>
      <c r="E62" s="17">
        <v>43225.5</v>
      </c>
      <c r="F62" s="17">
        <v>43225</v>
      </c>
      <c r="G62" s="15" t="s">
        <v>88</v>
      </c>
      <c r="H62" s="16" t="s">
        <v>90</v>
      </c>
      <c r="I62" s="16" t="s">
        <v>76</v>
      </c>
      <c r="J62" s="17" t="str">
        <f t="shared" si="0"/>
        <v>May</v>
      </c>
      <c r="K62" s="18">
        <f t="shared" ca="1" si="1"/>
        <v>8</v>
      </c>
      <c r="L62" s="50">
        <v>63050</v>
      </c>
      <c r="M62" s="15">
        <v>3</v>
      </c>
      <c r="N62" s="19">
        <f t="shared" si="2"/>
        <v>63050</v>
      </c>
      <c r="O62" s="20" t="e">
        <f t="shared" si="3"/>
        <v>#N/A</v>
      </c>
    </row>
    <row r="63" spans="1:15">
      <c r="A63" s="14" t="s">
        <v>139</v>
      </c>
      <c r="B63" s="48" t="s">
        <v>1265</v>
      </c>
      <c r="C63" s="14" t="s">
        <v>2036</v>
      </c>
      <c r="D63" s="14" t="s">
        <v>2776</v>
      </c>
      <c r="E63" s="17">
        <v>43213.5</v>
      </c>
      <c r="F63" s="17" t="s">
        <v>904</v>
      </c>
      <c r="G63" s="15" t="s">
        <v>74</v>
      </c>
      <c r="H63" s="16" t="s">
        <v>150</v>
      </c>
      <c r="I63" s="24" t="s">
        <v>76</v>
      </c>
      <c r="J63" s="17" t="str">
        <f t="shared" si="0"/>
        <v>Apr</v>
      </c>
      <c r="K63" s="18">
        <f t="shared" ca="1" si="1"/>
        <v>8</v>
      </c>
      <c r="L63" s="50">
        <v>81530</v>
      </c>
      <c r="M63" s="15">
        <v>5</v>
      </c>
      <c r="N63" s="19">
        <f t="shared" si="2"/>
        <v>81530</v>
      </c>
      <c r="O63" s="20" t="e">
        <f t="shared" si="3"/>
        <v>#N/A</v>
      </c>
    </row>
    <row r="64" spans="1:15">
      <c r="A64" s="14" t="s">
        <v>140</v>
      </c>
      <c r="B64" s="48" t="s">
        <v>1266</v>
      </c>
      <c r="C64" s="14" t="s">
        <v>2037</v>
      </c>
      <c r="D64" s="14" t="s">
        <v>2777</v>
      </c>
      <c r="E64" s="17">
        <v>43204.5</v>
      </c>
      <c r="F64" s="17" t="s">
        <v>905</v>
      </c>
      <c r="G64" s="15" t="s">
        <v>74</v>
      </c>
      <c r="H64" s="16" t="s">
        <v>94</v>
      </c>
      <c r="I64" s="16" t="s">
        <v>76</v>
      </c>
      <c r="J64" s="17" t="str">
        <f t="shared" si="0"/>
        <v>Apr</v>
      </c>
      <c r="K64" s="18">
        <f t="shared" ca="1" si="1"/>
        <v>8</v>
      </c>
      <c r="L64" s="50">
        <v>85920</v>
      </c>
      <c r="M64" s="15">
        <v>4</v>
      </c>
      <c r="N64" s="19">
        <f t="shared" si="2"/>
        <v>85920</v>
      </c>
      <c r="O64" s="20" t="e">
        <f t="shared" si="3"/>
        <v>#N/A</v>
      </c>
    </row>
    <row r="65" spans="1:15">
      <c r="A65" s="14" t="s">
        <v>203</v>
      </c>
      <c r="B65" s="48" t="s">
        <v>1267</v>
      </c>
      <c r="C65" s="14" t="s">
        <v>2038</v>
      </c>
      <c r="D65" s="14" t="s">
        <v>2778</v>
      </c>
      <c r="E65" s="17">
        <v>43203.5</v>
      </c>
      <c r="F65" s="17" t="s">
        <v>906</v>
      </c>
      <c r="G65" s="15" t="s">
        <v>74</v>
      </c>
      <c r="H65" s="16" t="s">
        <v>78</v>
      </c>
      <c r="I65" s="16" t="s">
        <v>76</v>
      </c>
      <c r="J65" s="17" t="str">
        <f t="shared" si="0"/>
        <v>Apr</v>
      </c>
      <c r="K65" s="18">
        <f t="shared" ca="1" si="1"/>
        <v>8</v>
      </c>
      <c r="L65" s="50">
        <v>79400</v>
      </c>
      <c r="M65" s="15">
        <v>4</v>
      </c>
      <c r="N65" s="19">
        <f t="shared" si="2"/>
        <v>79400</v>
      </c>
      <c r="O65" s="20" t="e">
        <f t="shared" si="3"/>
        <v>#N/A</v>
      </c>
    </row>
    <row r="66" spans="1:15">
      <c r="A66" s="14" t="s">
        <v>204</v>
      </c>
      <c r="B66" s="48" t="s">
        <v>1268</v>
      </c>
      <c r="C66" s="14" t="s">
        <v>2039</v>
      </c>
      <c r="D66" s="14" t="s">
        <v>2779</v>
      </c>
      <c r="E66" s="17">
        <v>43192.5</v>
      </c>
      <c r="F66" s="17">
        <v>43377</v>
      </c>
      <c r="G66" s="15" t="s">
        <v>74</v>
      </c>
      <c r="H66" s="16" t="s">
        <v>78</v>
      </c>
      <c r="I66" s="16" t="s">
        <v>79</v>
      </c>
      <c r="J66" s="17" t="str">
        <f t="shared" ref="J66:J129" si="4">TEXT(E66,"mmm")</f>
        <v>Apr</v>
      </c>
      <c r="K66" s="18">
        <f t="shared" ref="K66:K129" ca="1" si="5">DATEDIF(E66,TODAY(),"Y")</f>
        <v>8</v>
      </c>
      <c r="L66" s="50">
        <v>52750</v>
      </c>
      <c r="M66" s="15">
        <v>1</v>
      </c>
      <c r="N66" s="19">
        <f t="shared" ref="N66:N129" si="6">ROUND(L66*$Q$2+L66,0)</f>
        <v>52750</v>
      </c>
      <c r="O66" s="20" t="e">
        <f t="shared" ref="O66:O129" si="7">VLOOKUP(N66,T:U,2)</f>
        <v>#N/A</v>
      </c>
    </row>
    <row r="67" spans="1:15">
      <c r="A67" s="14" t="s">
        <v>205</v>
      </c>
      <c r="B67" s="48" t="s">
        <v>1269</v>
      </c>
      <c r="C67" s="14" t="s">
        <v>2040</v>
      </c>
      <c r="D67" s="14" t="s">
        <v>2780</v>
      </c>
      <c r="E67" s="17">
        <v>43190.5</v>
      </c>
      <c r="F67" s="17" t="s">
        <v>907</v>
      </c>
      <c r="G67" s="15" t="s">
        <v>88</v>
      </c>
      <c r="H67" s="16" t="s">
        <v>150</v>
      </c>
      <c r="I67" s="16" t="s">
        <v>76</v>
      </c>
      <c r="J67" s="17" t="str">
        <f t="shared" si="4"/>
        <v>Mar</v>
      </c>
      <c r="K67" s="18">
        <f t="shared" ca="1" si="5"/>
        <v>8</v>
      </c>
      <c r="L67" s="50">
        <v>44560</v>
      </c>
      <c r="M67" s="15">
        <v>2</v>
      </c>
      <c r="N67" s="19">
        <f t="shared" si="6"/>
        <v>44560</v>
      </c>
      <c r="O67" s="20" t="e">
        <f t="shared" si="7"/>
        <v>#N/A</v>
      </c>
    </row>
    <row r="68" spans="1:15">
      <c r="A68" s="14" t="s">
        <v>206</v>
      </c>
      <c r="B68" s="48" t="s">
        <v>1270</v>
      </c>
      <c r="C68" s="14" t="s">
        <v>2041</v>
      </c>
      <c r="D68" s="14" t="s">
        <v>2781</v>
      </c>
      <c r="E68" s="17">
        <v>43187.5</v>
      </c>
      <c r="F68" s="17" t="s">
        <v>908</v>
      </c>
      <c r="G68" s="15" t="s">
        <v>74</v>
      </c>
      <c r="H68" s="23" t="s">
        <v>78</v>
      </c>
      <c r="I68" s="16" t="s">
        <v>76</v>
      </c>
      <c r="J68" s="17" t="str">
        <f t="shared" si="4"/>
        <v>Mar</v>
      </c>
      <c r="K68" s="18">
        <f t="shared" ca="1" si="5"/>
        <v>8</v>
      </c>
      <c r="L68" s="50">
        <v>54500</v>
      </c>
      <c r="M68" s="15">
        <v>5</v>
      </c>
      <c r="N68" s="19">
        <f t="shared" si="6"/>
        <v>54500</v>
      </c>
      <c r="O68" s="20" t="e">
        <f t="shared" si="7"/>
        <v>#N/A</v>
      </c>
    </row>
    <row r="69" spans="1:15">
      <c r="A69" s="14" t="s">
        <v>207</v>
      </c>
      <c r="B69" s="48" t="s">
        <v>1271</v>
      </c>
      <c r="C69" s="14" t="s">
        <v>2042</v>
      </c>
      <c r="D69" s="14" t="s">
        <v>2782</v>
      </c>
      <c r="E69" s="17">
        <v>43183.5</v>
      </c>
      <c r="F69" s="17">
        <v>43376</v>
      </c>
      <c r="G69" s="15" t="s">
        <v>74</v>
      </c>
      <c r="H69" s="16" t="s">
        <v>75</v>
      </c>
      <c r="I69" s="16" t="s">
        <v>79</v>
      </c>
      <c r="J69" s="17" t="str">
        <f t="shared" si="4"/>
        <v>Mar</v>
      </c>
      <c r="K69" s="18">
        <f t="shared" ca="1" si="5"/>
        <v>8</v>
      </c>
      <c r="L69" s="50">
        <v>61134</v>
      </c>
      <c r="M69" s="15">
        <v>4</v>
      </c>
      <c r="N69" s="19">
        <f t="shared" si="6"/>
        <v>61134</v>
      </c>
      <c r="O69" s="20" t="e">
        <f t="shared" si="7"/>
        <v>#N/A</v>
      </c>
    </row>
    <row r="70" spans="1:15">
      <c r="A70" s="14" t="s">
        <v>208</v>
      </c>
      <c r="B70" s="48" t="s">
        <v>1272</v>
      </c>
      <c r="C70" s="14" t="s">
        <v>2043</v>
      </c>
      <c r="D70" s="14" t="s">
        <v>2783</v>
      </c>
      <c r="E70" s="17">
        <v>43179.5</v>
      </c>
      <c r="F70" s="17" t="s">
        <v>909</v>
      </c>
      <c r="G70" s="15" t="s">
        <v>74</v>
      </c>
      <c r="H70" s="16" t="s">
        <v>84</v>
      </c>
      <c r="I70" s="16" t="s">
        <v>861</v>
      </c>
      <c r="J70" s="17" t="str">
        <f t="shared" si="4"/>
        <v>Mar</v>
      </c>
      <c r="K70" s="18">
        <f t="shared" ca="1" si="5"/>
        <v>8</v>
      </c>
      <c r="L70" s="50">
        <v>35045</v>
      </c>
      <c r="M70" s="15">
        <v>4</v>
      </c>
      <c r="N70" s="19">
        <f t="shared" si="6"/>
        <v>35045</v>
      </c>
      <c r="O70" s="20" t="e">
        <f t="shared" si="7"/>
        <v>#N/A</v>
      </c>
    </row>
    <row r="71" spans="1:15">
      <c r="A71" s="14" t="s">
        <v>209</v>
      </c>
      <c r="B71" s="48" t="s">
        <v>1273</v>
      </c>
      <c r="C71" s="14" t="s">
        <v>2044</v>
      </c>
      <c r="D71" s="14" t="s">
        <v>2784</v>
      </c>
      <c r="E71" s="17">
        <v>43172.5</v>
      </c>
      <c r="F71" s="17">
        <v>43376</v>
      </c>
      <c r="G71" s="15" t="s">
        <v>83</v>
      </c>
      <c r="H71" s="16" t="s">
        <v>75</v>
      </c>
      <c r="I71" s="16" t="s">
        <v>79</v>
      </c>
      <c r="J71" s="17" t="str">
        <f t="shared" si="4"/>
        <v>Mar</v>
      </c>
      <c r="K71" s="18">
        <f t="shared" ca="1" si="5"/>
        <v>8</v>
      </c>
      <c r="L71" s="50">
        <v>62480</v>
      </c>
      <c r="M71" s="15">
        <v>5</v>
      </c>
      <c r="N71" s="19">
        <f t="shared" si="6"/>
        <v>62480</v>
      </c>
      <c r="O71" s="20" t="e">
        <f t="shared" si="7"/>
        <v>#N/A</v>
      </c>
    </row>
    <row r="72" spans="1:15">
      <c r="A72" s="14" t="s">
        <v>210</v>
      </c>
      <c r="B72" s="48" t="s">
        <v>1274</v>
      </c>
      <c r="C72" s="14" t="s">
        <v>2045</v>
      </c>
      <c r="D72" s="14" t="s">
        <v>2785</v>
      </c>
      <c r="E72" s="17">
        <v>43159.5</v>
      </c>
      <c r="F72" s="17" t="s">
        <v>910</v>
      </c>
      <c r="G72" s="15" t="s">
        <v>99</v>
      </c>
      <c r="H72" s="16" t="s">
        <v>107</v>
      </c>
      <c r="I72" s="16" t="s">
        <v>103</v>
      </c>
      <c r="J72" s="17" t="str">
        <f t="shared" si="4"/>
        <v>Feb</v>
      </c>
      <c r="K72" s="18">
        <f t="shared" ca="1" si="5"/>
        <v>8</v>
      </c>
      <c r="L72" s="50">
        <v>29070</v>
      </c>
      <c r="M72" s="15">
        <v>3</v>
      </c>
      <c r="N72" s="19">
        <f t="shared" si="6"/>
        <v>29070</v>
      </c>
      <c r="O72" s="20" t="e">
        <f t="shared" si="7"/>
        <v>#N/A</v>
      </c>
    </row>
    <row r="73" spans="1:15">
      <c r="A73" s="14" t="s">
        <v>211</v>
      </c>
      <c r="B73" s="48" t="s">
        <v>1275</v>
      </c>
      <c r="C73" s="14" t="s">
        <v>2046</v>
      </c>
      <c r="D73" s="14" t="s">
        <v>2786</v>
      </c>
      <c r="E73" s="17">
        <v>43151.5</v>
      </c>
      <c r="F73" s="17" t="s">
        <v>911</v>
      </c>
      <c r="G73" s="15" t="s">
        <v>74</v>
      </c>
      <c r="H73" s="16" t="s">
        <v>107</v>
      </c>
      <c r="I73" s="16" t="s">
        <v>861</v>
      </c>
      <c r="J73" s="17" t="str">
        <f t="shared" si="4"/>
        <v>Feb</v>
      </c>
      <c r="K73" s="18">
        <f t="shared" ca="1" si="5"/>
        <v>8</v>
      </c>
      <c r="L73" s="50">
        <v>30445</v>
      </c>
      <c r="M73" s="15">
        <v>1</v>
      </c>
      <c r="N73" s="19">
        <f t="shared" si="6"/>
        <v>30445</v>
      </c>
      <c r="O73" s="20" t="e">
        <f t="shared" si="7"/>
        <v>#N/A</v>
      </c>
    </row>
    <row r="74" spans="1:15">
      <c r="A74" s="14" t="s">
        <v>315</v>
      </c>
      <c r="B74" s="48" t="s">
        <v>1276</v>
      </c>
      <c r="C74" s="14" t="s">
        <v>2047</v>
      </c>
      <c r="D74" s="14" t="s">
        <v>2787</v>
      </c>
      <c r="E74" s="17">
        <v>43149.5</v>
      </c>
      <c r="F74" s="17" t="s">
        <v>912</v>
      </c>
      <c r="G74" s="15" t="s">
        <v>83</v>
      </c>
      <c r="H74" s="16" t="s">
        <v>94</v>
      </c>
      <c r="I74" s="16" t="s">
        <v>861</v>
      </c>
      <c r="J74" s="17" t="str">
        <f t="shared" si="4"/>
        <v>Feb</v>
      </c>
      <c r="K74" s="18">
        <f t="shared" ca="1" si="5"/>
        <v>8</v>
      </c>
      <c r="L74" s="50">
        <v>13800</v>
      </c>
      <c r="M74" s="15">
        <v>3</v>
      </c>
      <c r="N74" s="19">
        <f t="shared" si="6"/>
        <v>13800</v>
      </c>
      <c r="O74" s="20" t="e">
        <f t="shared" si="7"/>
        <v>#N/A</v>
      </c>
    </row>
    <row r="75" spans="1:15">
      <c r="A75" s="14" t="s">
        <v>316</v>
      </c>
      <c r="B75" s="48" t="s">
        <v>1277</v>
      </c>
      <c r="C75" s="14" t="s">
        <v>2048</v>
      </c>
      <c r="D75" s="14" t="s">
        <v>2788</v>
      </c>
      <c r="E75" s="17">
        <v>43137.5</v>
      </c>
      <c r="F75" s="17">
        <v>43253</v>
      </c>
      <c r="G75" s="15" t="s">
        <v>74</v>
      </c>
      <c r="H75" s="16" t="s">
        <v>78</v>
      </c>
      <c r="I75" s="16" t="s">
        <v>76</v>
      </c>
      <c r="J75" s="17" t="str">
        <f t="shared" si="4"/>
        <v>Feb</v>
      </c>
      <c r="K75" s="18">
        <f t="shared" ca="1" si="5"/>
        <v>8</v>
      </c>
      <c r="L75" s="50">
        <v>77740</v>
      </c>
      <c r="M75" s="15">
        <v>1</v>
      </c>
      <c r="N75" s="19">
        <f t="shared" si="6"/>
        <v>77740</v>
      </c>
      <c r="O75" s="20" t="e">
        <f t="shared" si="7"/>
        <v>#N/A</v>
      </c>
    </row>
    <row r="76" spans="1:15">
      <c r="A76" s="14" t="s">
        <v>317</v>
      </c>
      <c r="B76" s="48" t="s">
        <v>1278</v>
      </c>
      <c r="C76" s="14" t="s">
        <v>2049</v>
      </c>
      <c r="D76" s="14" t="s">
        <v>2789</v>
      </c>
      <c r="E76" s="17">
        <v>43137.5</v>
      </c>
      <c r="F76" s="17">
        <v>43253</v>
      </c>
      <c r="G76" s="15" t="s">
        <v>74</v>
      </c>
      <c r="H76" s="16" t="s">
        <v>150</v>
      </c>
      <c r="I76" s="16" t="s">
        <v>76</v>
      </c>
      <c r="J76" s="17" t="str">
        <f t="shared" si="4"/>
        <v>Feb</v>
      </c>
      <c r="K76" s="18">
        <f t="shared" ca="1" si="5"/>
        <v>8</v>
      </c>
      <c r="L76" s="50">
        <v>77720</v>
      </c>
      <c r="M76" s="15">
        <v>3</v>
      </c>
      <c r="N76" s="19">
        <f t="shared" si="6"/>
        <v>77720</v>
      </c>
      <c r="O76" s="20" t="e">
        <f t="shared" si="7"/>
        <v>#N/A</v>
      </c>
    </row>
    <row r="77" spans="1:15">
      <c r="A77" s="14" t="s">
        <v>318</v>
      </c>
      <c r="B77" s="48" t="s">
        <v>1279</v>
      </c>
      <c r="C77" s="14" t="s">
        <v>2050</v>
      </c>
      <c r="D77" s="14" t="s">
        <v>2790</v>
      </c>
      <c r="E77" s="17">
        <v>43134.5</v>
      </c>
      <c r="F77" s="17">
        <v>43161</v>
      </c>
      <c r="G77" s="15" t="s">
        <v>83</v>
      </c>
      <c r="H77" s="16" t="s">
        <v>84</v>
      </c>
      <c r="I77" s="16" t="s">
        <v>76</v>
      </c>
      <c r="J77" s="17" t="str">
        <f t="shared" si="4"/>
        <v>Feb</v>
      </c>
      <c r="K77" s="18">
        <f t="shared" ca="1" si="5"/>
        <v>8</v>
      </c>
      <c r="L77" s="50">
        <v>61470</v>
      </c>
      <c r="M77" s="15">
        <v>5</v>
      </c>
      <c r="N77" s="19">
        <f t="shared" si="6"/>
        <v>61470</v>
      </c>
      <c r="O77" s="20" t="e">
        <f t="shared" si="7"/>
        <v>#N/A</v>
      </c>
    </row>
    <row r="78" spans="1:15">
      <c r="A78" s="14" t="s">
        <v>342</v>
      </c>
      <c r="B78" s="48" t="s">
        <v>1280</v>
      </c>
      <c r="C78" s="14" t="s">
        <v>2051</v>
      </c>
      <c r="D78" s="14" t="s">
        <v>2791</v>
      </c>
      <c r="E78" s="17">
        <v>43131.5</v>
      </c>
      <c r="F78" s="17" t="s">
        <v>913</v>
      </c>
      <c r="G78" s="15" t="s">
        <v>86</v>
      </c>
      <c r="H78" s="16" t="s">
        <v>90</v>
      </c>
      <c r="I78" s="16" t="s">
        <v>76</v>
      </c>
      <c r="J78" s="17" t="str">
        <f t="shared" si="4"/>
        <v>Jan</v>
      </c>
      <c r="K78" s="18">
        <f t="shared" ca="1" si="5"/>
        <v>8</v>
      </c>
      <c r="L78" s="50">
        <v>67920</v>
      </c>
      <c r="M78" s="15">
        <v>4</v>
      </c>
      <c r="N78" s="19">
        <f t="shared" si="6"/>
        <v>67920</v>
      </c>
      <c r="O78" s="20" t="e">
        <f t="shared" si="7"/>
        <v>#N/A</v>
      </c>
    </row>
    <row r="79" spans="1:15">
      <c r="A79" s="14" t="s">
        <v>343</v>
      </c>
      <c r="B79" s="48" t="s">
        <v>1281</v>
      </c>
      <c r="C79" s="14" t="s">
        <v>2052</v>
      </c>
      <c r="D79" s="14" t="s">
        <v>2792</v>
      </c>
      <c r="E79" s="17">
        <v>43124.5</v>
      </c>
      <c r="F79" s="17" t="s">
        <v>914</v>
      </c>
      <c r="G79" s="15" t="s">
        <v>111</v>
      </c>
      <c r="H79" s="16" t="s">
        <v>109</v>
      </c>
      <c r="I79" s="16" t="s">
        <v>76</v>
      </c>
      <c r="J79" s="17" t="str">
        <f t="shared" si="4"/>
        <v>Jan</v>
      </c>
      <c r="K79" s="18">
        <f t="shared" ca="1" si="5"/>
        <v>8</v>
      </c>
      <c r="L79" s="50">
        <v>37620</v>
      </c>
      <c r="M79" s="15">
        <v>5</v>
      </c>
      <c r="N79" s="19">
        <f t="shared" si="6"/>
        <v>37620</v>
      </c>
      <c r="O79" s="20" t="e">
        <f t="shared" si="7"/>
        <v>#N/A</v>
      </c>
    </row>
    <row r="80" spans="1:15">
      <c r="A80" s="14" t="s">
        <v>414</v>
      </c>
      <c r="B80" s="48" t="s">
        <v>1282</v>
      </c>
      <c r="C80" s="14" t="s">
        <v>2053</v>
      </c>
      <c r="D80" s="14" t="s">
        <v>2793</v>
      </c>
      <c r="E80" s="17">
        <v>43117.5</v>
      </c>
      <c r="F80" s="17" t="s">
        <v>915</v>
      </c>
      <c r="G80" s="15" t="s">
        <v>74</v>
      </c>
      <c r="H80" s="16" t="s">
        <v>150</v>
      </c>
      <c r="I80" s="16" t="s">
        <v>76</v>
      </c>
      <c r="J80" s="17" t="str">
        <f t="shared" si="4"/>
        <v>Jan</v>
      </c>
      <c r="K80" s="18">
        <f t="shared" ca="1" si="5"/>
        <v>8</v>
      </c>
      <c r="L80" s="50">
        <v>69400</v>
      </c>
      <c r="M80" s="15">
        <v>5</v>
      </c>
      <c r="N80" s="19">
        <f t="shared" si="6"/>
        <v>69400</v>
      </c>
      <c r="O80" s="20" t="e">
        <f t="shared" si="7"/>
        <v>#N/A</v>
      </c>
    </row>
    <row r="81" spans="1:15">
      <c r="A81" s="14" t="s">
        <v>494</v>
      </c>
      <c r="B81" s="48" t="s">
        <v>1283</v>
      </c>
      <c r="C81" s="14" t="s">
        <v>2054</v>
      </c>
      <c r="D81" s="14" t="s">
        <v>2794</v>
      </c>
      <c r="E81" s="17">
        <v>43101.5</v>
      </c>
      <c r="F81" s="17">
        <v>43374</v>
      </c>
      <c r="G81" s="15" t="s">
        <v>83</v>
      </c>
      <c r="H81" s="16" t="s">
        <v>81</v>
      </c>
      <c r="I81" s="16" t="s">
        <v>79</v>
      </c>
      <c r="J81" s="17" t="str">
        <f t="shared" si="4"/>
        <v>Jan</v>
      </c>
      <c r="K81" s="18">
        <f t="shared" ca="1" si="5"/>
        <v>8</v>
      </c>
      <c r="L81" s="50">
        <v>22320</v>
      </c>
      <c r="M81" s="15">
        <v>2</v>
      </c>
      <c r="N81" s="19">
        <f t="shared" si="6"/>
        <v>22320</v>
      </c>
      <c r="O81" s="20" t="e">
        <f t="shared" si="7"/>
        <v>#N/A</v>
      </c>
    </row>
    <row r="82" spans="1:15">
      <c r="A82" s="14" t="s">
        <v>495</v>
      </c>
      <c r="B82" s="48" t="s">
        <v>1284</v>
      </c>
      <c r="C82" s="14" t="s">
        <v>2055</v>
      </c>
      <c r="D82" s="14" t="s">
        <v>2795</v>
      </c>
      <c r="E82" s="17">
        <v>43098.5</v>
      </c>
      <c r="F82" s="17">
        <v>43020</v>
      </c>
      <c r="G82" s="15" t="s">
        <v>74</v>
      </c>
      <c r="H82" s="16" t="s">
        <v>90</v>
      </c>
      <c r="I82" s="16" t="s">
        <v>79</v>
      </c>
      <c r="J82" s="17" t="str">
        <f t="shared" si="4"/>
        <v>Dec</v>
      </c>
      <c r="K82" s="18">
        <f t="shared" ca="1" si="5"/>
        <v>8</v>
      </c>
      <c r="L82" s="50">
        <v>46650</v>
      </c>
      <c r="M82" s="15">
        <v>2</v>
      </c>
      <c r="N82" s="19">
        <f t="shared" si="6"/>
        <v>46650</v>
      </c>
      <c r="O82" s="20" t="e">
        <f t="shared" si="7"/>
        <v>#N/A</v>
      </c>
    </row>
    <row r="83" spans="1:15">
      <c r="A83" s="14" t="s">
        <v>496</v>
      </c>
      <c r="B83" s="48" t="s">
        <v>1285</v>
      </c>
      <c r="C83" s="14" t="s">
        <v>2056</v>
      </c>
      <c r="D83" s="14" t="s">
        <v>2796</v>
      </c>
      <c r="E83" s="17">
        <v>43091.5</v>
      </c>
      <c r="F83" s="17">
        <v>43020</v>
      </c>
      <c r="G83" s="15" t="s">
        <v>74</v>
      </c>
      <c r="H83" s="16" t="s">
        <v>179</v>
      </c>
      <c r="I83" s="16" t="s">
        <v>79</v>
      </c>
      <c r="J83" s="17" t="str">
        <f t="shared" si="4"/>
        <v>Dec</v>
      </c>
      <c r="K83" s="18">
        <f t="shared" ca="1" si="5"/>
        <v>8</v>
      </c>
      <c r="L83" s="50">
        <v>66132</v>
      </c>
      <c r="M83" s="15">
        <v>4</v>
      </c>
      <c r="N83" s="19">
        <f t="shared" si="6"/>
        <v>66132</v>
      </c>
      <c r="O83" s="20" t="e">
        <f t="shared" si="7"/>
        <v>#N/A</v>
      </c>
    </row>
    <row r="84" spans="1:15">
      <c r="A84" s="14" t="s">
        <v>497</v>
      </c>
      <c r="B84" s="48" t="s">
        <v>1286</v>
      </c>
      <c r="C84" s="14" t="s">
        <v>2057</v>
      </c>
      <c r="D84" s="14" t="s">
        <v>2797</v>
      </c>
      <c r="E84" s="17">
        <v>43090.5</v>
      </c>
      <c r="F84" s="17">
        <v>43020</v>
      </c>
      <c r="G84" s="15" t="s">
        <v>99</v>
      </c>
      <c r="H84" s="16" t="s">
        <v>75</v>
      </c>
      <c r="I84" s="16" t="s">
        <v>79</v>
      </c>
      <c r="J84" s="17" t="str">
        <f t="shared" si="4"/>
        <v>Dec</v>
      </c>
      <c r="K84" s="18">
        <f t="shared" ca="1" si="5"/>
        <v>8</v>
      </c>
      <c r="L84" s="50">
        <v>26020</v>
      </c>
      <c r="M84" s="15">
        <v>5</v>
      </c>
      <c r="N84" s="19">
        <f t="shared" si="6"/>
        <v>26020</v>
      </c>
      <c r="O84" s="20" t="e">
        <f t="shared" si="7"/>
        <v>#N/A</v>
      </c>
    </row>
    <row r="85" spans="1:15">
      <c r="A85" s="14" t="s">
        <v>498</v>
      </c>
      <c r="B85" s="48" t="s">
        <v>1287</v>
      </c>
      <c r="C85" s="14" t="s">
        <v>2058</v>
      </c>
      <c r="D85" s="14" t="s">
        <v>2798</v>
      </c>
      <c r="E85" s="17">
        <v>43084.5</v>
      </c>
      <c r="F85" s="17" t="s">
        <v>916</v>
      </c>
      <c r="G85" s="15" t="s">
        <v>86</v>
      </c>
      <c r="H85" s="16" t="s">
        <v>120</v>
      </c>
      <c r="I85" s="24" t="s">
        <v>76</v>
      </c>
      <c r="J85" s="17" t="str">
        <f t="shared" si="4"/>
        <v>Dec</v>
      </c>
      <c r="K85" s="18">
        <f t="shared" ca="1" si="5"/>
        <v>8</v>
      </c>
      <c r="L85" s="50">
        <v>22900</v>
      </c>
      <c r="M85" s="15">
        <v>1</v>
      </c>
      <c r="N85" s="19">
        <f t="shared" si="6"/>
        <v>22900</v>
      </c>
      <c r="O85" s="20" t="e">
        <f t="shared" si="7"/>
        <v>#N/A</v>
      </c>
    </row>
    <row r="86" spans="1:15">
      <c r="A86" s="14" t="s">
        <v>499</v>
      </c>
      <c r="B86" s="48" t="s">
        <v>1288</v>
      </c>
      <c r="C86" s="14" t="s">
        <v>2059</v>
      </c>
      <c r="D86" s="14" t="s">
        <v>2799</v>
      </c>
      <c r="E86" s="17">
        <v>43082.5</v>
      </c>
      <c r="F86" s="17" t="s">
        <v>917</v>
      </c>
      <c r="G86" s="15" t="s">
        <v>74</v>
      </c>
      <c r="H86" s="16" t="s">
        <v>81</v>
      </c>
      <c r="I86" s="16" t="s">
        <v>76</v>
      </c>
      <c r="J86" s="17" t="str">
        <f t="shared" si="4"/>
        <v>Dec</v>
      </c>
      <c r="K86" s="18">
        <f t="shared" ca="1" si="5"/>
        <v>8</v>
      </c>
      <c r="L86" s="50">
        <v>32140</v>
      </c>
      <c r="M86" s="15">
        <v>2</v>
      </c>
      <c r="N86" s="19">
        <f t="shared" si="6"/>
        <v>32140</v>
      </c>
      <c r="O86" s="20" t="e">
        <f t="shared" si="7"/>
        <v>#N/A</v>
      </c>
    </row>
    <row r="87" spans="1:15">
      <c r="A87" s="14" t="s">
        <v>500</v>
      </c>
      <c r="B87" s="48" t="s">
        <v>1289</v>
      </c>
      <c r="C87" s="14" t="s">
        <v>2060</v>
      </c>
      <c r="D87" s="14" t="s">
        <v>2800</v>
      </c>
      <c r="E87" s="17">
        <v>43079.5</v>
      </c>
      <c r="F87" s="17">
        <v>43020</v>
      </c>
      <c r="G87" s="15" t="s">
        <v>74</v>
      </c>
      <c r="H87" s="16" t="s">
        <v>78</v>
      </c>
      <c r="I87" s="16" t="s">
        <v>79</v>
      </c>
      <c r="J87" s="17" t="str">
        <f t="shared" si="4"/>
        <v>Dec</v>
      </c>
      <c r="K87" s="18">
        <f t="shared" ca="1" si="5"/>
        <v>8</v>
      </c>
      <c r="L87" s="50">
        <v>79380</v>
      </c>
      <c r="M87" s="15">
        <v>1</v>
      </c>
      <c r="N87" s="19">
        <f t="shared" si="6"/>
        <v>79380</v>
      </c>
      <c r="O87" s="20" t="e">
        <f t="shared" si="7"/>
        <v>#N/A</v>
      </c>
    </row>
    <row r="88" spans="1:15">
      <c r="A88" s="14" t="s">
        <v>501</v>
      </c>
      <c r="B88" s="48" t="s">
        <v>1290</v>
      </c>
      <c r="C88" s="14" t="s">
        <v>2061</v>
      </c>
      <c r="D88" s="14" t="s">
        <v>2801</v>
      </c>
      <c r="E88" s="17">
        <v>43078.5</v>
      </c>
      <c r="F88" s="17">
        <v>43020</v>
      </c>
      <c r="G88" s="15" t="s">
        <v>111</v>
      </c>
      <c r="H88" s="16" t="s">
        <v>75</v>
      </c>
      <c r="I88" s="16" t="s">
        <v>79</v>
      </c>
      <c r="J88" s="17" t="str">
        <f t="shared" si="4"/>
        <v>Dec</v>
      </c>
      <c r="K88" s="18">
        <f t="shared" ca="1" si="5"/>
        <v>8</v>
      </c>
      <c r="L88" s="50">
        <v>34680</v>
      </c>
      <c r="M88" s="15">
        <v>5</v>
      </c>
      <c r="N88" s="19">
        <f t="shared" si="6"/>
        <v>34680</v>
      </c>
      <c r="O88" s="20" t="e">
        <f t="shared" si="7"/>
        <v>#N/A</v>
      </c>
    </row>
    <row r="89" spans="1:15">
      <c r="A89" s="14" t="s">
        <v>502</v>
      </c>
      <c r="B89" s="48" t="s">
        <v>1291</v>
      </c>
      <c r="C89" s="14" t="s">
        <v>2062</v>
      </c>
      <c r="D89" s="14" t="s">
        <v>2802</v>
      </c>
      <c r="E89" s="17">
        <v>43068.5</v>
      </c>
      <c r="F89" s="17" t="s">
        <v>918</v>
      </c>
      <c r="G89" s="15" t="s">
        <v>83</v>
      </c>
      <c r="H89" s="16" t="s">
        <v>75</v>
      </c>
      <c r="I89" s="16" t="s">
        <v>861</v>
      </c>
      <c r="J89" s="17" t="str">
        <f t="shared" si="4"/>
        <v>Nov</v>
      </c>
      <c r="K89" s="18">
        <f t="shared" ca="1" si="5"/>
        <v>8</v>
      </c>
      <c r="L89" s="50">
        <v>13455</v>
      </c>
      <c r="M89" s="15">
        <v>2</v>
      </c>
      <c r="N89" s="19">
        <f t="shared" si="6"/>
        <v>13455</v>
      </c>
      <c r="O89" s="20" t="e">
        <f t="shared" si="7"/>
        <v>#N/A</v>
      </c>
    </row>
    <row r="90" spans="1:15">
      <c r="A90" s="14" t="s">
        <v>503</v>
      </c>
      <c r="B90" s="48" t="s">
        <v>1292</v>
      </c>
      <c r="C90" s="14" t="s">
        <v>2063</v>
      </c>
      <c r="D90" s="14" t="s">
        <v>2803</v>
      </c>
      <c r="E90" s="17">
        <v>43064.5</v>
      </c>
      <c r="F90" s="17">
        <v>43019</v>
      </c>
      <c r="G90" s="15" t="s">
        <v>111</v>
      </c>
      <c r="H90" s="16" t="s">
        <v>179</v>
      </c>
      <c r="I90" s="16" t="s">
        <v>79</v>
      </c>
      <c r="J90" s="17" t="str">
        <f t="shared" si="4"/>
        <v>Nov</v>
      </c>
      <c r="K90" s="18">
        <f t="shared" ca="1" si="5"/>
        <v>8</v>
      </c>
      <c r="L90" s="50">
        <v>85510</v>
      </c>
      <c r="M90" s="15">
        <v>4</v>
      </c>
      <c r="N90" s="19">
        <f t="shared" si="6"/>
        <v>85510</v>
      </c>
      <c r="O90" s="20" t="e">
        <f t="shared" si="7"/>
        <v>#N/A</v>
      </c>
    </row>
    <row r="91" spans="1:15">
      <c r="A91" s="14" t="s">
        <v>504</v>
      </c>
      <c r="B91" s="48" t="s">
        <v>1293</v>
      </c>
      <c r="C91" s="14" t="s">
        <v>2064</v>
      </c>
      <c r="D91" s="14" t="s">
        <v>2804</v>
      </c>
      <c r="E91" s="17">
        <v>43062.5</v>
      </c>
      <c r="F91" s="17" t="s">
        <v>919</v>
      </c>
      <c r="G91" s="15" t="s">
        <v>74</v>
      </c>
      <c r="H91" s="16" t="s">
        <v>188</v>
      </c>
      <c r="I91" s="16" t="s">
        <v>76</v>
      </c>
      <c r="J91" s="17" t="str">
        <f t="shared" si="4"/>
        <v>Nov</v>
      </c>
      <c r="K91" s="18">
        <f t="shared" ca="1" si="5"/>
        <v>8</v>
      </c>
      <c r="L91" s="50">
        <v>89140</v>
      </c>
      <c r="M91" s="15">
        <v>1</v>
      </c>
      <c r="N91" s="19">
        <f t="shared" si="6"/>
        <v>89140</v>
      </c>
      <c r="O91" s="20" t="e">
        <f t="shared" si="7"/>
        <v>#N/A</v>
      </c>
    </row>
    <row r="92" spans="1:15">
      <c r="A92" s="14" t="s">
        <v>572</v>
      </c>
      <c r="B92" s="48" t="s">
        <v>1294</v>
      </c>
      <c r="C92" s="14" t="s">
        <v>2065</v>
      </c>
      <c r="D92" s="14" t="s">
        <v>2805</v>
      </c>
      <c r="E92" s="25">
        <v>43052.5</v>
      </c>
      <c r="F92" s="17">
        <v>43019</v>
      </c>
      <c r="G92" s="15" t="s">
        <v>74</v>
      </c>
      <c r="H92" s="16" t="s">
        <v>113</v>
      </c>
      <c r="I92" s="16" t="s">
        <v>79</v>
      </c>
      <c r="J92" s="17" t="str">
        <f t="shared" si="4"/>
        <v>Nov</v>
      </c>
      <c r="K92" s="18">
        <f t="shared" ca="1" si="5"/>
        <v>8</v>
      </c>
      <c r="L92" s="50">
        <v>57110</v>
      </c>
      <c r="M92" s="15">
        <v>3</v>
      </c>
      <c r="N92" s="19">
        <f t="shared" si="6"/>
        <v>57110</v>
      </c>
      <c r="O92" s="20" t="e">
        <f t="shared" si="7"/>
        <v>#N/A</v>
      </c>
    </row>
    <row r="93" spans="1:15">
      <c r="A93" s="14" t="s">
        <v>573</v>
      </c>
      <c r="B93" s="48" t="s">
        <v>1295</v>
      </c>
      <c r="C93" s="14" t="s">
        <v>2066</v>
      </c>
      <c r="D93" s="14" t="s">
        <v>2806</v>
      </c>
      <c r="E93" s="25">
        <v>43052.5</v>
      </c>
      <c r="F93" s="17" t="s">
        <v>920</v>
      </c>
      <c r="G93" s="15" t="s">
        <v>74</v>
      </c>
      <c r="H93" s="16" t="s">
        <v>75</v>
      </c>
      <c r="I93" s="16" t="s">
        <v>76</v>
      </c>
      <c r="J93" s="17" t="str">
        <f t="shared" si="4"/>
        <v>Nov</v>
      </c>
      <c r="K93" s="18">
        <f t="shared" ca="1" si="5"/>
        <v>8</v>
      </c>
      <c r="L93" s="50">
        <v>23030</v>
      </c>
      <c r="M93" s="15">
        <v>4</v>
      </c>
      <c r="N93" s="19">
        <f t="shared" si="6"/>
        <v>23030</v>
      </c>
      <c r="O93" s="20" t="e">
        <f t="shared" si="7"/>
        <v>#N/A</v>
      </c>
    </row>
    <row r="94" spans="1:15">
      <c r="A94" s="14" t="s">
        <v>574</v>
      </c>
      <c r="B94" s="48" t="s">
        <v>1296</v>
      </c>
      <c r="C94" s="14" t="s">
        <v>2067</v>
      </c>
      <c r="D94" s="14" t="s">
        <v>2807</v>
      </c>
      <c r="E94" s="25">
        <v>43052.5</v>
      </c>
      <c r="F94" s="17" t="s">
        <v>920</v>
      </c>
      <c r="G94" s="15" t="s">
        <v>74</v>
      </c>
      <c r="H94" s="16" t="s">
        <v>75</v>
      </c>
      <c r="I94" s="16" t="s">
        <v>76</v>
      </c>
      <c r="J94" s="17" t="str">
        <f t="shared" si="4"/>
        <v>Nov</v>
      </c>
      <c r="K94" s="18">
        <f t="shared" ca="1" si="5"/>
        <v>8</v>
      </c>
      <c r="L94" s="50">
        <v>40260</v>
      </c>
      <c r="M94" s="15">
        <v>5</v>
      </c>
      <c r="N94" s="19">
        <f t="shared" si="6"/>
        <v>40260</v>
      </c>
      <c r="O94" s="20" t="e">
        <f t="shared" si="7"/>
        <v>#N/A</v>
      </c>
    </row>
    <row r="95" spans="1:15">
      <c r="A95" s="14" t="s">
        <v>575</v>
      </c>
      <c r="B95" s="48" t="s">
        <v>1297</v>
      </c>
      <c r="C95" s="14" t="s">
        <v>2068</v>
      </c>
      <c r="D95" s="14" t="s">
        <v>2808</v>
      </c>
      <c r="E95" s="17">
        <v>43038.5</v>
      </c>
      <c r="F95" s="17" t="s">
        <v>921</v>
      </c>
      <c r="G95" s="15" t="s">
        <v>74</v>
      </c>
      <c r="H95" s="16" t="s">
        <v>78</v>
      </c>
      <c r="I95" s="16" t="s">
        <v>76</v>
      </c>
      <c r="J95" s="17" t="str">
        <f t="shared" si="4"/>
        <v>Oct</v>
      </c>
      <c r="K95" s="18">
        <f t="shared" ca="1" si="5"/>
        <v>8</v>
      </c>
      <c r="L95" s="50">
        <v>24090</v>
      </c>
      <c r="M95" s="15">
        <v>4</v>
      </c>
      <c r="N95" s="19">
        <f t="shared" si="6"/>
        <v>24090</v>
      </c>
      <c r="O95" s="20" t="e">
        <f t="shared" si="7"/>
        <v>#N/A</v>
      </c>
    </row>
    <row r="96" spans="1:15">
      <c r="A96" s="14" t="s">
        <v>576</v>
      </c>
      <c r="B96" s="48" t="s">
        <v>1298</v>
      </c>
      <c r="C96" s="14" t="s">
        <v>2069</v>
      </c>
      <c r="D96" s="14" t="s">
        <v>2809</v>
      </c>
      <c r="E96" s="17">
        <v>43026.5</v>
      </c>
      <c r="F96" s="17" t="s">
        <v>922</v>
      </c>
      <c r="G96" s="15" t="s">
        <v>83</v>
      </c>
      <c r="H96" s="16" t="s">
        <v>150</v>
      </c>
      <c r="I96" s="16" t="s">
        <v>861</v>
      </c>
      <c r="J96" s="17" t="str">
        <f t="shared" si="4"/>
        <v>Oct</v>
      </c>
      <c r="K96" s="18">
        <f t="shared" ca="1" si="5"/>
        <v>8</v>
      </c>
      <c r="L96" s="50">
        <v>16015</v>
      </c>
      <c r="M96" s="15">
        <v>3</v>
      </c>
      <c r="N96" s="19">
        <f t="shared" si="6"/>
        <v>16015</v>
      </c>
      <c r="O96" s="20" t="e">
        <f t="shared" si="7"/>
        <v>#N/A</v>
      </c>
    </row>
    <row r="97" spans="1:15">
      <c r="A97" s="14" t="s">
        <v>577</v>
      </c>
      <c r="B97" s="48" t="s">
        <v>1299</v>
      </c>
      <c r="C97" s="14" t="s">
        <v>2070</v>
      </c>
      <c r="D97" s="14" t="s">
        <v>2810</v>
      </c>
      <c r="E97" s="17">
        <v>43025.5</v>
      </c>
      <c r="F97" s="17" t="s">
        <v>923</v>
      </c>
      <c r="G97" s="15" t="s">
        <v>111</v>
      </c>
      <c r="H97" s="16" t="s">
        <v>94</v>
      </c>
      <c r="I97" s="16" t="s">
        <v>76</v>
      </c>
      <c r="J97" s="17" t="str">
        <f t="shared" si="4"/>
        <v>Oct</v>
      </c>
      <c r="K97" s="18">
        <f t="shared" ca="1" si="5"/>
        <v>8</v>
      </c>
      <c r="L97" s="50">
        <v>49810</v>
      </c>
      <c r="M97" s="15">
        <v>2</v>
      </c>
      <c r="N97" s="19">
        <f t="shared" si="6"/>
        <v>49810</v>
      </c>
      <c r="O97" s="20" t="e">
        <f t="shared" si="7"/>
        <v>#N/A</v>
      </c>
    </row>
    <row r="98" spans="1:15">
      <c r="A98" s="14" t="s">
        <v>600</v>
      </c>
      <c r="B98" s="48" t="s">
        <v>1300</v>
      </c>
      <c r="C98" s="14" t="s">
        <v>2071</v>
      </c>
      <c r="D98" s="14" t="s">
        <v>2811</v>
      </c>
      <c r="E98" s="25">
        <v>43010.5</v>
      </c>
      <c r="F98" s="17">
        <v>43018</v>
      </c>
      <c r="G98" s="15" t="s">
        <v>86</v>
      </c>
      <c r="H98" s="16" t="s">
        <v>75</v>
      </c>
      <c r="I98" s="16" t="s">
        <v>79</v>
      </c>
      <c r="J98" s="17" t="str">
        <f t="shared" si="4"/>
        <v>Oct</v>
      </c>
      <c r="K98" s="18">
        <f t="shared" ca="1" si="5"/>
        <v>8</v>
      </c>
      <c r="L98" s="50">
        <v>42990</v>
      </c>
      <c r="M98" s="15">
        <v>4</v>
      </c>
      <c r="N98" s="19">
        <f t="shared" si="6"/>
        <v>42990</v>
      </c>
      <c r="O98" s="20" t="e">
        <f t="shared" si="7"/>
        <v>#N/A</v>
      </c>
    </row>
    <row r="99" spans="1:15">
      <c r="A99" s="14" t="s">
        <v>601</v>
      </c>
      <c r="B99" s="48" t="s">
        <v>1301</v>
      </c>
      <c r="C99" s="14" t="s">
        <v>2072</v>
      </c>
      <c r="D99" s="14" t="s">
        <v>2812</v>
      </c>
      <c r="E99" s="17">
        <v>43009.5</v>
      </c>
      <c r="F99" s="17">
        <v>42745</v>
      </c>
      <c r="G99" s="15" t="s">
        <v>74</v>
      </c>
      <c r="H99" s="16" t="s">
        <v>75</v>
      </c>
      <c r="I99" s="16" t="s">
        <v>76</v>
      </c>
      <c r="J99" s="17" t="str">
        <f t="shared" si="4"/>
        <v>Oct</v>
      </c>
      <c r="K99" s="18">
        <f t="shared" ca="1" si="5"/>
        <v>8</v>
      </c>
      <c r="L99" s="50">
        <v>86640</v>
      </c>
      <c r="M99" s="15">
        <v>3</v>
      </c>
      <c r="N99" s="19">
        <f t="shared" si="6"/>
        <v>86640</v>
      </c>
      <c r="O99" s="20" t="e">
        <f t="shared" si="7"/>
        <v>#N/A</v>
      </c>
    </row>
    <row r="100" spans="1:15">
      <c r="A100" s="14" t="s">
        <v>623</v>
      </c>
      <c r="B100" s="48" t="s">
        <v>1302</v>
      </c>
      <c r="C100" s="14" t="s">
        <v>2073</v>
      </c>
      <c r="D100" s="14" t="s">
        <v>2813</v>
      </c>
      <c r="E100" s="17">
        <v>43006.5</v>
      </c>
      <c r="F100" s="17" t="s">
        <v>924</v>
      </c>
      <c r="G100" s="15" t="s">
        <v>74</v>
      </c>
      <c r="H100" s="16" t="s">
        <v>113</v>
      </c>
      <c r="I100" s="24" t="s">
        <v>76</v>
      </c>
      <c r="J100" s="17" t="str">
        <f t="shared" si="4"/>
        <v>Sep</v>
      </c>
      <c r="K100" s="18">
        <f t="shared" ca="1" si="5"/>
        <v>8</v>
      </c>
      <c r="L100" s="50">
        <v>47440</v>
      </c>
      <c r="M100" s="15">
        <v>3</v>
      </c>
      <c r="N100" s="19">
        <f t="shared" si="6"/>
        <v>47440</v>
      </c>
      <c r="O100" s="20" t="e">
        <f t="shared" si="7"/>
        <v>#N/A</v>
      </c>
    </row>
    <row r="101" spans="1:15">
      <c r="A101" s="14" t="s">
        <v>624</v>
      </c>
      <c r="B101" s="48" t="s">
        <v>1303</v>
      </c>
      <c r="C101" s="14" t="s">
        <v>2074</v>
      </c>
      <c r="D101" s="14" t="s">
        <v>2814</v>
      </c>
      <c r="E101" s="17">
        <v>42997.5</v>
      </c>
      <c r="F101" s="17" t="s">
        <v>925</v>
      </c>
      <c r="G101" s="15" t="s">
        <v>74</v>
      </c>
      <c r="H101" s="16" t="s">
        <v>150</v>
      </c>
      <c r="I101" s="16" t="s">
        <v>76</v>
      </c>
      <c r="J101" s="17" t="str">
        <f t="shared" si="4"/>
        <v>Sep</v>
      </c>
      <c r="K101" s="18">
        <f t="shared" ca="1" si="5"/>
        <v>8</v>
      </c>
      <c r="L101" s="50">
        <v>35320</v>
      </c>
      <c r="M101" s="15">
        <v>3</v>
      </c>
      <c r="N101" s="19">
        <f t="shared" si="6"/>
        <v>35320</v>
      </c>
      <c r="O101" s="20" t="e">
        <f t="shared" si="7"/>
        <v>#N/A</v>
      </c>
    </row>
    <row r="102" spans="1:15">
      <c r="A102" s="14" t="s">
        <v>670</v>
      </c>
      <c r="B102" s="48" t="s">
        <v>1304</v>
      </c>
      <c r="C102" s="14" t="s">
        <v>2075</v>
      </c>
      <c r="D102" s="14" t="s">
        <v>2815</v>
      </c>
      <c r="E102" s="17">
        <v>42996.5</v>
      </c>
      <c r="F102" s="17" t="s">
        <v>926</v>
      </c>
      <c r="G102" s="15" t="s">
        <v>74</v>
      </c>
      <c r="H102" s="16" t="s">
        <v>78</v>
      </c>
      <c r="I102" s="16" t="s">
        <v>76</v>
      </c>
      <c r="J102" s="17" t="str">
        <f t="shared" si="4"/>
        <v>Sep</v>
      </c>
      <c r="K102" s="18">
        <f t="shared" ca="1" si="5"/>
        <v>8</v>
      </c>
      <c r="L102" s="50">
        <v>86500</v>
      </c>
      <c r="M102" s="15">
        <v>1</v>
      </c>
      <c r="N102" s="19">
        <f t="shared" si="6"/>
        <v>86500</v>
      </c>
      <c r="O102" s="20" t="e">
        <f t="shared" si="7"/>
        <v>#N/A</v>
      </c>
    </row>
    <row r="103" spans="1:15">
      <c r="A103" s="14" t="s">
        <v>700</v>
      </c>
      <c r="B103" s="48" t="s">
        <v>1305</v>
      </c>
      <c r="C103" s="14" t="s">
        <v>2076</v>
      </c>
      <c r="D103" s="14" t="s">
        <v>2816</v>
      </c>
      <c r="E103" s="17">
        <v>42996.5</v>
      </c>
      <c r="F103" s="17" t="s">
        <v>926</v>
      </c>
      <c r="G103" s="15" t="s">
        <v>74</v>
      </c>
      <c r="H103" s="16" t="s">
        <v>120</v>
      </c>
      <c r="I103" s="16" t="s">
        <v>861</v>
      </c>
      <c r="J103" s="17" t="str">
        <f t="shared" si="4"/>
        <v>Sep</v>
      </c>
      <c r="K103" s="18">
        <f t="shared" ca="1" si="5"/>
        <v>8</v>
      </c>
      <c r="L103" s="50">
        <v>13090</v>
      </c>
      <c r="M103" s="15">
        <v>4</v>
      </c>
      <c r="N103" s="19">
        <f t="shared" si="6"/>
        <v>13090</v>
      </c>
      <c r="O103" s="20" t="e">
        <f t="shared" si="7"/>
        <v>#N/A</v>
      </c>
    </row>
    <row r="104" spans="1:15">
      <c r="A104" s="14" t="s">
        <v>701</v>
      </c>
      <c r="B104" s="48" t="s">
        <v>1306</v>
      </c>
      <c r="C104" s="14" t="s">
        <v>2077</v>
      </c>
      <c r="D104" s="14" t="s">
        <v>2817</v>
      </c>
      <c r="E104" s="26">
        <v>42992.5</v>
      </c>
      <c r="F104" s="17">
        <v>43017</v>
      </c>
      <c r="G104" s="15" t="s">
        <v>86</v>
      </c>
      <c r="H104" s="16" t="s">
        <v>84</v>
      </c>
      <c r="I104" s="16" t="s">
        <v>79</v>
      </c>
      <c r="J104" s="17" t="str">
        <f t="shared" si="4"/>
        <v>Sep</v>
      </c>
      <c r="K104" s="18">
        <f t="shared" ca="1" si="5"/>
        <v>8</v>
      </c>
      <c r="L104" s="50">
        <v>84300</v>
      </c>
      <c r="M104" s="15">
        <v>1</v>
      </c>
      <c r="N104" s="19">
        <f t="shared" si="6"/>
        <v>84300</v>
      </c>
      <c r="O104" s="20" t="e">
        <f t="shared" si="7"/>
        <v>#N/A</v>
      </c>
    </row>
    <row r="105" spans="1:15">
      <c r="A105" s="14" t="s">
        <v>760</v>
      </c>
      <c r="B105" s="48" t="s">
        <v>1307</v>
      </c>
      <c r="C105" s="14" t="s">
        <v>2078</v>
      </c>
      <c r="D105" s="14" t="s">
        <v>2818</v>
      </c>
      <c r="E105" s="17">
        <v>42982.5</v>
      </c>
      <c r="F105" s="17" t="s">
        <v>927</v>
      </c>
      <c r="G105" s="15" t="s">
        <v>83</v>
      </c>
      <c r="H105" s="16" t="s">
        <v>120</v>
      </c>
      <c r="I105" s="16" t="s">
        <v>103</v>
      </c>
      <c r="J105" s="17" t="str">
        <f t="shared" si="4"/>
        <v>Sep</v>
      </c>
      <c r="K105" s="18">
        <f t="shared" ca="1" si="5"/>
        <v>8</v>
      </c>
      <c r="L105" s="50">
        <v>36844</v>
      </c>
      <c r="M105" s="15">
        <v>4</v>
      </c>
      <c r="N105" s="19">
        <f t="shared" si="6"/>
        <v>36844</v>
      </c>
      <c r="O105" s="20" t="e">
        <f t="shared" si="7"/>
        <v>#N/A</v>
      </c>
    </row>
    <row r="106" spans="1:15">
      <c r="A106" s="14" t="s">
        <v>761</v>
      </c>
      <c r="B106" s="48" t="s">
        <v>1308</v>
      </c>
      <c r="C106" s="14" t="s">
        <v>2079</v>
      </c>
      <c r="D106" s="14" t="s">
        <v>2819</v>
      </c>
      <c r="E106" s="25">
        <v>42975.5</v>
      </c>
      <c r="F106" s="17" t="s">
        <v>928</v>
      </c>
      <c r="G106" s="15" t="s">
        <v>83</v>
      </c>
      <c r="H106" s="16" t="s">
        <v>113</v>
      </c>
      <c r="I106" s="16" t="s">
        <v>76</v>
      </c>
      <c r="J106" s="17" t="str">
        <f t="shared" si="4"/>
        <v>Aug</v>
      </c>
      <c r="K106" s="18">
        <f t="shared" ca="1" si="5"/>
        <v>8</v>
      </c>
      <c r="L106" s="50">
        <v>44260</v>
      </c>
      <c r="M106" s="15">
        <v>1</v>
      </c>
      <c r="N106" s="19">
        <f t="shared" si="6"/>
        <v>44260</v>
      </c>
      <c r="O106" s="20" t="e">
        <f t="shared" si="7"/>
        <v>#N/A</v>
      </c>
    </row>
    <row r="107" spans="1:15">
      <c r="A107" s="14" t="s">
        <v>762</v>
      </c>
      <c r="B107" s="48" t="s">
        <v>1309</v>
      </c>
      <c r="C107" s="14" t="s">
        <v>2080</v>
      </c>
      <c r="D107" s="14" t="s">
        <v>2820</v>
      </c>
      <c r="E107" s="17">
        <v>42968.5</v>
      </c>
      <c r="F107" s="17" t="s">
        <v>929</v>
      </c>
      <c r="G107" s="15" t="s">
        <v>83</v>
      </c>
      <c r="H107" s="16" t="s">
        <v>94</v>
      </c>
      <c r="I107" s="16" t="s">
        <v>76</v>
      </c>
      <c r="J107" s="17" t="str">
        <f t="shared" si="4"/>
        <v>Aug</v>
      </c>
      <c r="K107" s="18">
        <f t="shared" ca="1" si="5"/>
        <v>8</v>
      </c>
      <c r="L107" s="50">
        <v>68910</v>
      </c>
      <c r="M107" s="15">
        <v>5</v>
      </c>
      <c r="N107" s="19">
        <f t="shared" si="6"/>
        <v>68910</v>
      </c>
      <c r="O107" s="20" t="e">
        <f t="shared" si="7"/>
        <v>#N/A</v>
      </c>
    </row>
    <row r="108" spans="1:15">
      <c r="A108" s="14" t="s">
        <v>763</v>
      </c>
      <c r="B108" s="48" t="s">
        <v>1310</v>
      </c>
      <c r="C108" s="14" t="s">
        <v>2081</v>
      </c>
      <c r="D108" s="14" t="s">
        <v>2821</v>
      </c>
      <c r="E108" s="17">
        <v>42967.5</v>
      </c>
      <c r="F108" s="17" t="s">
        <v>930</v>
      </c>
      <c r="G108" s="15" t="s">
        <v>111</v>
      </c>
      <c r="H108" s="16" t="s">
        <v>102</v>
      </c>
      <c r="I108" s="16" t="s">
        <v>861</v>
      </c>
      <c r="J108" s="17" t="str">
        <f t="shared" si="4"/>
        <v>Aug</v>
      </c>
      <c r="K108" s="18">
        <f t="shared" ca="1" si="5"/>
        <v>8</v>
      </c>
      <c r="L108" s="50">
        <v>26795</v>
      </c>
      <c r="M108" s="15">
        <v>4</v>
      </c>
      <c r="N108" s="19">
        <f t="shared" si="6"/>
        <v>26795</v>
      </c>
      <c r="O108" s="20" t="e">
        <f t="shared" si="7"/>
        <v>#N/A</v>
      </c>
    </row>
    <row r="109" spans="1:15">
      <c r="A109" s="14" t="s">
        <v>764</v>
      </c>
      <c r="B109" s="48" t="s">
        <v>1311</v>
      </c>
      <c r="C109" s="14" t="s">
        <v>2082</v>
      </c>
      <c r="D109" s="14" t="s">
        <v>2822</v>
      </c>
      <c r="E109" s="17">
        <v>42963.5</v>
      </c>
      <c r="F109" s="17">
        <v>43016</v>
      </c>
      <c r="G109" s="15" t="s">
        <v>86</v>
      </c>
      <c r="H109" s="16" t="s">
        <v>150</v>
      </c>
      <c r="I109" s="16" t="s">
        <v>79</v>
      </c>
      <c r="J109" s="17" t="str">
        <f t="shared" si="4"/>
        <v>Aug</v>
      </c>
      <c r="K109" s="18">
        <f t="shared" ca="1" si="5"/>
        <v>8</v>
      </c>
      <c r="L109" s="50">
        <v>49070</v>
      </c>
      <c r="M109" s="15">
        <v>3</v>
      </c>
      <c r="N109" s="19">
        <f t="shared" si="6"/>
        <v>49070</v>
      </c>
      <c r="O109" s="20" t="e">
        <f t="shared" si="7"/>
        <v>#N/A</v>
      </c>
    </row>
    <row r="110" spans="1:15">
      <c r="A110" s="14" t="s">
        <v>765</v>
      </c>
      <c r="B110" s="48" t="s">
        <v>1312</v>
      </c>
      <c r="C110" s="14" t="s">
        <v>2083</v>
      </c>
      <c r="D110" s="14" t="s">
        <v>2823</v>
      </c>
      <c r="E110" s="17">
        <v>42959.5</v>
      </c>
      <c r="F110" s="17">
        <v>43016</v>
      </c>
      <c r="G110" s="15" t="s">
        <v>86</v>
      </c>
      <c r="H110" s="16" t="s">
        <v>90</v>
      </c>
      <c r="I110" s="16" t="s">
        <v>79</v>
      </c>
      <c r="J110" s="17" t="str">
        <f t="shared" si="4"/>
        <v>Aug</v>
      </c>
      <c r="K110" s="18">
        <f t="shared" ca="1" si="5"/>
        <v>8</v>
      </c>
      <c r="L110" s="50">
        <v>89450</v>
      </c>
      <c r="M110" s="15">
        <v>2</v>
      </c>
      <c r="N110" s="19">
        <f t="shared" si="6"/>
        <v>89450</v>
      </c>
      <c r="O110" s="20" t="e">
        <f t="shared" si="7"/>
        <v>#N/A</v>
      </c>
    </row>
    <row r="111" spans="1:15">
      <c r="A111" s="14" t="s">
        <v>766</v>
      </c>
      <c r="B111" s="48" t="s">
        <v>1313</v>
      </c>
      <c r="C111" s="14" t="s">
        <v>2084</v>
      </c>
      <c r="D111" s="14" t="s">
        <v>2824</v>
      </c>
      <c r="E111" s="17">
        <v>42957.5</v>
      </c>
      <c r="F111" s="17">
        <v>43016</v>
      </c>
      <c r="G111" s="15" t="s">
        <v>83</v>
      </c>
      <c r="H111" s="16" t="s">
        <v>150</v>
      </c>
      <c r="I111" s="16" t="s">
        <v>76</v>
      </c>
      <c r="J111" s="17" t="str">
        <f t="shared" si="4"/>
        <v>Aug</v>
      </c>
      <c r="K111" s="18">
        <f t="shared" ca="1" si="5"/>
        <v>8</v>
      </c>
      <c r="L111" s="50">
        <v>87950</v>
      </c>
      <c r="M111" s="15">
        <v>4</v>
      </c>
      <c r="N111" s="19">
        <f t="shared" si="6"/>
        <v>87950</v>
      </c>
      <c r="O111" s="20" t="e">
        <f t="shared" si="7"/>
        <v>#N/A</v>
      </c>
    </row>
    <row r="112" spans="1:15">
      <c r="A112" s="14" t="s">
        <v>767</v>
      </c>
      <c r="B112" s="48" t="s">
        <v>1314</v>
      </c>
      <c r="C112" s="14" t="s">
        <v>2085</v>
      </c>
      <c r="D112" s="14" t="s">
        <v>2825</v>
      </c>
      <c r="E112" s="17">
        <v>42956.5</v>
      </c>
      <c r="F112" s="17">
        <v>42986</v>
      </c>
      <c r="G112" s="15" t="s">
        <v>74</v>
      </c>
      <c r="H112" s="16" t="s">
        <v>75</v>
      </c>
      <c r="I112" s="16" t="s">
        <v>76</v>
      </c>
      <c r="J112" s="17" t="str">
        <f t="shared" si="4"/>
        <v>Aug</v>
      </c>
      <c r="K112" s="18">
        <f t="shared" ca="1" si="5"/>
        <v>8</v>
      </c>
      <c r="L112" s="50">
        <v>24200</v>
      </c>
      <c r="M112" s="15">
        <v>5</v>
      </c>
      <c r="N112" s="19">
        <f t="shared" si="6"/>
        <v>24200</v>
      </c>
      <c r="O112" s="20" t="e">
        <f t="shared" si="7"/>
        <v>#N/A</v>
      </c>
    </row>
    <row r="113" spans="1:15">
      <c r="A113" s="14" t="s">
        <v>768</v>
      </c>
      <c r="B113" s="48" t="s">
        <v>1315</v>
      </c>
      <c r="C113" s="14" t="s">
        <v>2086</v>
      </c>
      <c r="D113" s="14" t="s">
        <v>2826</v>
      </c>
      <c r="E113" s="17">
        <v>42953.5</v>
      </c>
      <c r="F113" s="17">
        <v>42894</v>
      </c>
      <c r="G113" s="15" t="s">
        <v>83</v>
      </c>
      <c r="H113" s="16" t="s">
        <v>90</v>
      </c>
      <c r="I113" s="16" t="s">
        <v>76</v>
      </c>
      <c r="J113" s="17" t="str">
        <f t="shared" si="4"/>
        <v>Aug</v>
      </c>
      <c r="K113" s="18">
        <f t="shared" ca="1" si="5"/>
        <v>8</v>
      </c>
      <c r="L113" s="50">
        <v>80260</v>
      </c>
      <c r="M113" s="15">
        <v>3</v>
      </c>
      <c r="N113" s="19">
        <f t="shared" si="6"/>
        <v>80260</v>
      </c>
      <c r="O113" s="20" t="e">
        <f t="shared" si="7"/>
        <v>#N/A</v>
      </c>
    </row>
    <row r="114" spans="1:15">
      <c r="A114" s="14" t="s">
        <v>830</v>
      </c>
      <c r="B114" s="48" t="s">
        <v>1316</v>
      </c>
      <c r="C114" s="14" t="s">
        <v>2087</v>
      </c>
      <c r="D114" s="14" t="s">
        <v>2827</v>
      </c>
      <c r="E114" s="17">
        <v>42950.5</v>
      </c>
      <c r="F114" s="17">
        <v>42802</v>
      </c>
      <c r="G114" s="15" t="s">
        <v>111</v>
      </c>
      <c r="H114" s="16" t="s">
        <v>113</v>
      </c>
      <c r="I114" s="16" t="s">
        <v>76</v>
      </c>
      <c r="J114" s="17" t="str">
        <f t="shared" si="4"/>
        <v>Aug</v>
      </c>
      <c r="K114" s="18">
        <f t="shared" ca="1" si="5"/>
        <v>8</v>
      </c>
      <c r="L114" s="50">
        <v>43820</v>
      </c>
      <c r="M114" s="15">
        <v>2</v>
      </c>
      <c r="N114" s="19">
        <f t="shared" si="6"/>
        <v>43820</v>
      </c>
      <c r="O114" s="20" t="e">
        <f t="shared" si="7"/>
        <v>#N/A</v>
      </c>
    </row>
    <row r="115" spans="1:15">
      <c r="A115" s="14" t="s">
        <v>831</v>
      </c>
      <c r="B115" s="48" t="s">
        <v>1317</v>
      </c>
      <c r="C115" s="14" t="s">
        <v>2088</v>
      </c>
      <c r="D115" s="14" t="s">
        <v>2828</v>
      </c>
      <c r="E115" s="17">
        <v>42947.5</v>
      </c>
      <c r="F115" s="17" t="s">
        <v>931</v>
      </c>
      <c r="G115" s="15" t="s">
        <v>86</v>
      </c>
      <c r="H115" s="16" t="s">
        <v>94</v>
      </c>
      <c r="I115" s="16" t="s">
        <v>76</v>
      </c>
      <c r="J115" s="17" t="str">
        <f t="shared" si="4"/>
        <v>Jul</v>
      </c>
      <c r="K115" s="18">
        <f t="shared" ca="1" si="5"/>
        <v>8</v>
      </c>
      <c r="L115" s="50">
        <v>74710</v>
      </c>
      <c r="M115" s="15">
        <v>2</v>
      </c>
      <c r="N115" s="19">
        <f t="shared" si="6"/>
        <v>74710</v>
      </c>
      <c r="O115" s="20" t="e">
        <f t="shared" si="7"/>
        <v>#N/A</v>
      </c>
    </row>
    <row r="116" spans="1:15">
      <c r="A116" s="14" t="s">
        <v>832</v>
      </c>
      <c r="B116" s="48" t="s">
        <v>1318</v>
      </c>
      <c r="C116" s="14" t="s">
        <v>2089</v>
      </c>
      <c r="D116" s="14" t="s">
        <v>2829</v>
      </c>
      <c r="E116" s="17">
        <v>42946.5</v>
      </c>
      <c r="F116" s="17" t="s">
        <v>932</v>
      </c>
      <c r="G116" s="15" t="s">
        <v>74</v>
      </c>
      <c r="H116" s="16" t="s">
        <v>113</v>
      </c>
      <c r="I116" s="16" t="s">
        <v>103</v>
      </c>
      <c r="J116" s="17" t="str">
        <f t="shared" si="4"/>
        <v>Jul</v>
      </c>
      <c r="K116" s="18">
        <f t="shared" ca="1" si="5"/>
        <v>8</v>
      </c>
      <c r="L116" s="50">
        <v>28424</v>
      </c>
      <c r="M116" s="15">
        <v>4</v>
      </c>
      <c r="N116" s="19">
        <f t="shared" si="6"/>
        <v>28424</v>
      </c>
      <c r="O116" s="20" t="e">
        <f t="shared" si="7"/>
        <v>#N/A</v>
      </c>
    </row>
    <row r="117" spans="1:15">
      <c r="A117" s="14" t="s">
        <v>833</v>
      </c>
      <c r="B117" s="48" t="s">
        <v>1319</v>
      </c>
      <c r="C117" s="14" t="s">
        <v>2090</v>
      </c>
      <c r="D117" s="14" t="s">
        <v>2830</v>
      </c>
      <c r="E117" s="17">
        <v>42946.5</v>
      </c>
      <c r="F117" s="17" t="s">
        <v>933</v>
      </c>
      <c r="G117" s="15" t="s">
        <v>83</v>
      </c>
      <c r="H117" s="16" t="s">
        <v>90</v>
      </c>
      <c r="I117" s="16" t="s">
        <v>76</v>
      </c>
      <c r="J117" s="17" t="str">
        <f t="shared" si="4"/>
        <v>Jul</v>
      </c>
      <c r="K117" s="18">
        <f t="shared" ca="1" si="5"/>
        <v>8</v>
      </c>
      <c r="L117" s="50">
        <v>24840</v>
      </c>
      <c r="M117" s="15">
        <v>1</v>
      </c>
      <c r="N117" s="19">
        <f t="shared" si="6"/>
        <v>24840</v>
      </c>
      <c r="O117" s="20" t="e">
        <f t="shared" si="7"/>
        <v>#N/A</v>
      </c>
    </row>
    <row r="118" spans="1:15">
      <c r="A118" s="14" t="s">
        <v>834</v>
      </c>
      <c r="B118" s="48" t="s">
        <v>1320</v>
      </c>
      <c r="C118" s="14" t="s">
        <v>2091</v>
      </c>
      <c r="D118" s="14" t="s">
        <v>2831</v>
      </c>
      <c r="E118" s="17">
        <v>42944.5</v>
      </c>
      <c r="F118" s="17" t="s">
        <v>934</v>
      </c>
      <c r="G118" s="15" t="s">
        <v>83</v>
      </c>
      <c r="H118" s="16" t="s">
        <v>216</v>
      </c>
      <c r="I118" s="16" t="s">
        <v>861</v>
      </c>
      <c r="J118" s="17" t="str">
        <f t="shared" si="4"/>
        <v>Jul</v>
      </c>
      <c r="K118" s="18">
        <f t="shared" ca="1" si="5"/>
        <v>8</v>
      </c>
      <c r="L118" s="50">
        <v>10520</v>
      </c>
      <c r="M118" s="15">
        <v>4</v>
      </c>
      <c r="N118" s="19">
        <f t="shared" si="6"/>
        <v>10520</v>
      </c>
      <c r="O118" s="20" t="e">
        <f t="shared" si="7"/>
        <v>#N/A</v>
      </c>
    </row>
    <row r="119" spans="1:15">
      <c r="A119" s="14" t="s">
        <v>835</v>
      </c>
      <c r="B119" s="48" t="s">
        <v>1321</v>
      </c>
      <c r="C119" s="14" t="s">
        <v>2092</v>
      </c>
      <c r="D119" s="14" t="s">
        <v>2832</v>
      </c>
      <c r="E119" s="17">
        <v>42940.5</v>
      </c>
      <c r="F119" s="17" t="s">
        <v>935</v>
      </c>
      <c r="G119" s="15" t="s">
        <v>83</v>
      </c>
      <c r="H119" s="16" t="s">
        <v>75</v>
      </c>
      <c r="I119" s="16" t="s">
        <v>76</v>
      </c>
      <c r="J119" s="17" t="str">
        <f t="shared" si="4"/>
        <v>Jul</v>
      </c>
      <c r="K119" s="18">
        <f t="shared" ca="1" si="5"/>
        <v>8</v>
      </c>
      <c r="L119" s="50">
        <v>46390</v>
      </c>
      <c r="M119" s="15">
        <v>5</v>
      </c>
      <c r="N119" s="19">
        <f t="shared" si="6"/>
        <v>46390</v>
      </c>
      <c r="O119" s="20" t="e">
        <f t="shared" si="7"/>
        <v>#N/A</v>
      </c>
    </row>
    <row r="120" spans="1:15">
      <c r="A120" s="14" t="s">
        <v>836</v>
      </c>
      <c r="B120" s="48" t="s">
        <v>1322</v>
      </c>
      <c r="C120" s="14" t="s">
        <v>2093</v>
      </c>
      <c r="D120" s="14" t="s">
        <v>2833</v>
      </c>
      <c r="E120" s="25">
        <v>42935.5</v>
      </c>
      <c r="F120" s="17">
        <v>43015</v>
      </c>
      <c r="G120" s="15" t="s">
        <v>83</v>
      </c>
      <c r="H120" s="16" t="s">
        <v>75</v>
      </c>
      <c r="I120" s="16" t="s">
        <v>79</v>
      </c>
      <c r="J120" s="17" t="str">
        <f t="shared" si="4"/>
        <v>Jul</v>
      </c>
      <c r="K120" s="18">
        <f t="shared" ca="1" si="5"/>
        <v>8</v>
      </c>
      <c r="L120" s="50">
        <v>55510</v>
      </c>
      <c r="M120" s="15">
        <v>3</v>
      </c>
      <c r="N120" s="19">
        <f t="shared" si="6"/>
        <v>55510</v>
      </c>
      <c r="O120" s="20" t="e">
        <f t="shared" si="7"/>
        <v>#N/A</v>
      </c>
    </row>
    <row r="121" spans="1:15">
      <c r="A121" s="14" t="s">
        <v>837</v>
      </c>
      <c r="B121" s="48" t="s">
        <v>1323</v>
      </c>
      <c r="C121" s="14" t="s">
        <v>2094</v>
      </c>
      <c r="D121" s="14" t="s">
        <v>2834</v>
      </c>
      <c r="E121" s="17">
        <v>42933.5</v>
      </c>
      <c r="F121" s="17" t="s">
        <v>932</v>
      </c>
      <c r="G121" s="15" t="s">
        <v>111</v>
      </c>
      <c r="H121" s="16" t="s">
        <v>90</v>
      </c>
      <c r="I121" s="16" t="s">
        <v>103</v>
      </c>
      <c r="J121" s="17" t="str">
        <f t="shared" si="4"/>
        <v>Jul</v>
      </c>
      <c r="K121" s="18">
        <f t="shared" ca="1" si="5"/>
        <v>8</v>
      </c>
      <c r="L121" s="50">
        <v>30468</v>
      </c>
      <c r="M121" s="15">
        <v>2</v>
      </c>
      <c r="N121" s="19">
        <f t="shared" si="6"/>
        <v>30468</v>
      </c>
      <c r="O121" s="20" t="e">
        <f t="shared" si="7"/>
        <v>#N/A</v>
      </c>
    </row>
    <row r="122" spans="1:15">
      <c r="A122" s="14" t="s">
        <v>181</v>
      </c>
      <c r="B122" s="48" t="s">
        <v>1324</v>
      </c>
      <c r="C122" s="14" t="s">
        <v>2095</v>
      </c>
      <c r="D122" s="14" t="s">
        <v>2835</v>
      </c>
      <c r="E122" s="17">
        <v>42924.5</v>
      </c>
      <c r="F122" s="17">
        <v>42954</v>
      </c>
      <c r="G122" s="15" t="s">
        <v>99</v>
      </c>
      <c r="H122" s="16" t="s">
        <v>120</v>
      </c>
      <c r="I122" s="16" t="s">
        <v>76</v>
      </c>
      <c r="J122" s="17" t="str">
        <f t="shared" si="4"/>
        <v>Jul</v>
      </c>
      <c r="K122" s="18">
        <f t="shared" ca="1" si="5"/>
        <v>8</v>
      </c>
      <c r="L122" s="50">
        <v>62740</v>
      </c>
      <c r="M122" s="15">
        <v>4</v>
      </c>
      <c r="N122" s="19">
        <f t="shared" si="6"/>
        <v>62740</v>
      </c>
      <c r="O122" s="20" t="e">
        <f t="shared" si="7"/>
        <v>#N/A</v>
      </c>
    </row>
    <row r="123" spans="1:15">
      <c r="A123" s="14" t="s">
        <v>117</v>
      </c>
      <c r="B123" s="48" t="s">
        <v>1325</v>
      </c>
      <c r="C123" s="14" t="s">
        <v>2096</v>
      </c>
      <c r="D123" s="14" t="s">
        <v>2836</v>
      </c>
      <c r="E123" s="17">
        <v>42923.5</v>
      </c>
      <c r="F123" s="17">
        <v>42923</v>
      </c>
      <c r="G123" s="15" t="s">
        <v>83</v>
      </c>
      <c r="H123" s="16" t="s">
        <v>150</v>
      </c>
      <c r="I123" s="16" t="s">
        <v>76</v>
      </c>
      <c r="J123" s="17" t="str">
        <f t="shared" si="4"/>
        <v>Jul</v>
      </c>
      <c r="K123" s="18">
        <f t="shared" ca="1" si="5"/>
        <v>8</v>
      </c>
      <c r="L123" s="50">
        <v>71730</v>
      </c>
      <c r="M123" s="15">
        <v>1</v>
      </c>
      <c r="N123" s="19">
        <f t="shared" si="6"/>
        <v>71730</v>
      </c>
      <c r="O123" s="20" t="e">
        <f t="shared" si="7"/>
        <v>#N/A</v>
      </c>
    </row>
    <row r="124" spans="1:15">
      <c r="A124" s="14" t="s">
        <v>118</v>
      </c>
      <c r="B124" s="48" t="s">
        <v>1326</v>
      </c>
      <c r="C124" s="14" t="s">
        <v>2097</v>
      </c>
      <c r="D124" s="14" t="s">
        <v>2837</v>
      </c>
      <c r="E124" s="17">
        <v>42922.5</v>
      </c>
      <c r="F124" s="17">
        <v>43015</v>
      </c>
      <c r="G124" s="15" t="s">
        <v>86</v>
      </c>
      <c r="H124" s="16" t="s">
        <v>109</v>
      </c>
      <c r="I124" s="16" t="s">
        <v>79</v>
      </c>
      <c r="J124" s="17" t="str">
        <f t="shared" si="4"/>
        <v>Jul</v>
      </c>
      <c r="K124" s="18">
        <f t="shared" ca="1" si="5"/>
        <v>8</v>
      </c>
      <c r="L124" s="50">
        <v>80050</v>
      </c>
      <c r="M124" s="15">
        <v>2</v>
      </c>
      <c r="N124" s="19">
        <f t="shared" si="6"/>
        <v>80050</v>
      </c>
      <c r="O124" s="20" t="e">
        <f t="shared" si="7"/>
        <v>#N/A</v>
      </c>
    </row>
    <row r="125" spans="1:15">
      <c r="A125" s="14" t="s">
        <v>119</v>
      </c>
      <c r="B125" s="48" t="s">
        <v>1327</v>
      </c>
      <c r="C125" s="14" t="s">
        <v>2098</v>
      </c>
      <c r="D125" s="14" t="s">
        <v>2838</v>
      </c>
      <c r="E125" s="17">
        <v>42915.5</v>
      </c>
      <c r="F125" s="17" t="s">
        <v>872</v>
      </c>
      <c r="G125" s="15" t="s">
        <v>88</v>
      </c>
      <c r="H125" s="16" t="s">
        <v>224</v>
      </c>
      <c r="I125" s="16" t="s">
        <v>103</v>
      </c>
      <c r="J125" s="17" t="str">
        <f t="shared" si="4"/>
        <v>Jun</v>
      </c>
      <c r="K125" s="18">
        <f t="shared" ca="1" si="5"/>
        <v>8</v>
      </c>
      <c r="L125" s="50">
        <v>19044</v>
      </c>
      <c r="M125" s="15">
        <v>1</v>
      </c>
      <c r="N125" s="19">
        <f t="shared" si="6"/>
        <v>19044</v>
      </c>
      <c r="O125" s="20" t="e">
        <f t="shared" si="7"/>
        <v>#N/A</v>
      </c>
    </row>
    <row r="126" spans="1:15">
      <c r="A126" s="14" t="s">
        <v>177</v>
      </c>
      <c r="B126" s="48" t="s">
        <v>1328</v>
      </c>
      <c r="C126" s="14" t="s">
        <v>2099</v>
      </c>
      <c r="D126" s="14" t="s">
        <v>2839</v>
      </c>
      <c r="E126" s="25">
        <v>42908.5</v>
      </c>
      <c r="F126" s="17" t="s">
        <v>936</v>
      </c>
      <c r="G126" s="15" t="s">
        <v>88</v>
      </c>
      <c r="H126" s="16" t="s">
        <v>75</v>
      </c>
      <c r="I126" s="16" t="s">
        <v>76</v>
      </c>
      <c r="J126" s="17" t="str">
        <f t="shared" si="4"/>
        <v>Jun</v>
      </c>
      <c r="K126" s="18">
        <f t="shared" ca="1" si="5"/>
        <v>8</v>
      </c>
      <c r="L126" s="50">
        <v>70730</v>
      </c>
      <c r="M126" s="15">
        <v>1</v>
      </c>
      <c r="N126" s="19">
        <f t="shared" si="6"/>
        <v>70730</v>
      </c>
      <c r="O126" s="20" t="e">
        <f t="shared" si="7"/>
        <v>#N/A</v>
      </c>
    </row>
    <row r="127" spans="1:15">
      <c r="A127" s="14" t="s">
        <v>178</v>
      </c>
      <c r="B127" s="48" t="s">
        <v>1329</v>
      </c>
      <c r="C127" s="14" t="s">
        <v>2100</v>
      </c>
      <c r="D127" s="14" t="s">
        <v>2840</v>
      </c>
      <c r="E127" s="17">
        <v>42905.5</v>
      </c>
      <c r="F127" s="17" t="s">
        <v>937</v>
      </c>
      <c r="G127" s="15" t="s">
        <v>99</v>
      </c>
      <c r="H127" s="16" t="s">
        <v>92</v>
      </c>
      <c r="I127" s="16" t="s">
        <v>76</v>
      </c>
      <c r="J127" s="17" t="str">
        <f t="shared" si="4"/>
        <v>Jun</v>
      </c>
      <c r="K127" s="18">
        <f t="shared" ca="1" si="5"/>
        <v>8</v>
      </c>
      <c r="L127" s="50">
        <v>62180</v>
      </c>
      <c r="M127" s="15">
        <v>2</v>
      </c>
      <c r="N127" s="19">
        <f t="shared" si="6"/>
        <v>62180</v>
      </c>
      <c r="O127" s="20" t="e">
        <f t="shared" si="7"/>
        <v>#N/A</v>
      </c>
    </row>
    <row r="128" spans="1:15">
      <c r="A128" s="14" t="s">
        <v>180</v>
      </c>
      <c r="B128" s="48" t="s">
        <v>1330</v>
      </c>
      <c r="C128" s="14" t="s">
        <v>2101</v>
      </c>
      <c r="D128" s="14" t="s">
        <v>2841</v>
      </c>
      <c r="E128" s="17">
        <v>42897.5</v>
      </c>
      <c r="F128" s="17">
        <v>43045</v>
      </c>
      <c r="G128" s="15" t="s">
        <v>74</v>
      </c>
      <c r="H128" s="16" t="s">
        <v>84</v>
      </c>
      <c r="I128" s="16" t="s">
        <v>76</v>
      </c>
      <c r="J128" s="17" t="str">
        <f t="shared" si="4"/>
        <v>Jun</v>
      </c>
      <c r="K128" s="18">
        <f t="shared" ca="1" si="5"/>
        <v>8</v>
      </c>
      <c r="L128" s="50">
        <v>77950</v>
      </c>
      <c r="M128" s="15">
        <v>4</v>
      </c>
      <c r="N128" s="19">
        <f t="shared" si="6"/>
        <v>77950</v>
      </c>
      <c r="O128" s="20" t="e">
        <f t="shared" si="7"/>
        <v>#N/A</v>
      </c>
    </row>
    <row r="129" spans="1:15">
      <c r="A129" s="14" t="s">
        <v>182</v>
      </c>
      <c r="B129" s="48" t="s">
        <v>1331</v>
      </c>
      <c r="C129" s="14" t="s">
        <v>2102</v>
      </c>
      <c r="D129" s="14" t="s">
        <v>2842</v>
      </c>
      <c r="E129" s="17">
        <v>42895.5</v>
      </c>
      <c r="F129" s="17">
        <v>43014</v>
      </c>
      <c r="G129" s="15" t="s">
        <v>83</v>
      </c>
      <c r="H129" s="16" t="s">
        <v>75</v>
      </c>
      <c r="I129" s="16" t="s">
        <v>79</v>
      </c>
      <c r="J129" s="17" t="str">
        <f t="shared" si="4"/>
        <v>Jun</v>
      </c>
      <c r="K129" s="18">
        <f t="shared" ca="1" si="5"/>
        <v>8</v>
      </c>
      <c r="L129" s="50">
        <v>46570</v>
      </c>
      <c r="M129" s="15">
        <v>4</v>
      </c>
      <c r="N129" s="19">
        <f t="shared" si="6"/>
        <v>46570</v>
      </c>
      <c r="O129" s="20" t="e">
        <f t="shared" si="7"/>
        <v>#N/A</v>
      </c>
    </row>
    <row r="130" spans="1:15">
      <c r="A130" s="14" t="s">
        <v>183</v>
      </c>
      <c r="B130" s="48" t="s">
        <v>1332</v>
      </c>
      <c r="C130" s="14" t="s">
        <v>2103</v>
      </c>
      <c r="D130" s="14" t="s">
        <v>2843</v>
      </c>
      <c r="E130" s="17">
        <v>42893.5</v>
      </c>
      <c r="F130" s="17">
        <v>42922</v>
      </c>
      <c r="G130" s="15" t="s">
        <v>83</v>
      </c>
      <c r="H130" s="16" t="s">
        <v>90</v>
      </c>
      <c r="I130" s="16" t="s">
        <v>76</v>
      </c>
      <c r="J130" s="17" t="str">
        <f t="shared" ref="J130:J193" si="8">TEXT(E130,"mmm")</f>
        <v>Jun</v>
      </c>
      <c r="K130" s="18">
        <f t="shared" ref="K130:K193" ca="1" si="9">DATEDIF(E130,TODAY(),"Y")</f>
        <v>8</v>
      </c>
      <c r="L130" s="50">
        <v>34330</v>
      </c>
      <c r="M130" s="15">
        <v>3</v>
      </c>
      <c r="N130" s="19">
        <f t="shared" ref="N130:N193" si="10">ROUND(L130*$Q$2+L130,0)</f>
        <v>34330</v>
      </c>
      <c r="O130" s="20" t="e">
        <f t="shared" ref="O130:O193" si="11">VLOOKUP(N130,T:U,2)</f>
        <v>#N/A</v>
      </c>
    </row>
    <row r="131" spans="1:15">
      <c r="A131" s="14" t="s">
        <v>184</v>
      </c>
      <c r="B131" s="48" t="s">
        <v>1333</v>
      </c>
      <c r="C131" s="14" t="s">
        <v>2104</v>
      </c>
      <c r="D131" s="14" t="s">
        <v>2844</v>
      </c>
      <c r="E131" s="25">
        <v>42888.5</v>
      </c>
      <c r="F131" s="17">
        <v>42772</v>
      </c>
      <c r="G131" s="15" t="s">
        <v>74</v>
      </c>
      <c r="H131" s="16" t="s">
        <v>216</v>
      </c>
      <c r="I131" s="16" t="s">
        <v>861</v>
      </c>
      <c r="J131" s="17" t="str">
        <f t="shared" si="8"/>
        <v>Jun</v>
      </c>
      <c r="K131" s="18">
        <f t="shared" ca="1" si="9"/>
        <v>8</v>
      </c>
      <c r="L131" s="50">
        <v>28625</v>
      </c>
      <c r="M131" s="15">
        <v>1</v>
      </c>
      <c r="N131" s="19">
        <f t="shared" si="10"/>
        <v>28625</v>
      </c>
      <c r="O131" s="20" t="e">
        <f t="shared" si="11"/>
        <v>#N/A</v>
      </c>
    </row>
    <row r="132" spans="1:15">
      <c r="A132" s="14" t="s">
        <v>280</v>
      </c>
      <c r="B132" s="48" t="s">
        <v>1334</v>
      </c>
      <c r="C132" s="14" t="s">
        <v>2105</v>
      </c>
      <c r="D132" s="14" t="s">
        <v>2845</v>
      </c>
      <c r="E132" s="17">
        <v>42887.5</v>
      </c>
      <c r="F132" s="17" t="s">
        <v>872</v>
      </c>
      <c r="G132" s="15" t="s">
        <v>74</v>
      </c>
      <c r="H132" s="16" t="s">
        <v>90</v>
      </c>
      <c r="I132" s="16" t="s">
        <v>103</v>
      </c>
      <c r="J132" s="17" t="str">
        <f t="shared" si="8"/>
        <v>Jun</v>
      </c>
      <c r="K132" s="18">
        <f t="shared" ca="1" si="9"/>
        <v>8</v>
      </c>
      <c r="L132" s="50">
        <v>33508</v>
      </c>
      <c r="M132" s="15">
        <v>4</v>
      </c>
      <c r="N132" s="19">
        <f t="shared" si="10"/>
        <v>33508</v>
      </c>
      <c r="O132" s="20" t="e">
        <f t="shared" si="11"/>
        <v>#N/A</v>
      </c>
    </row>
    <row r="133" spans="1:15">
      <c r="A133" s="14" t="s">
        <v>281</v>
      </c>
      <c r="B133" s="48" t="s">
        <v>1335</v>
      </c>
      <c r="C133" s="14" t="s">
        <v>2106</v>
      </c>
      <c r="D133" s="14" t="s">
        <v>2846</v>
      </c>
      <c r="E133" s="17">
        <v>42880.5</v>
      </c>
      <c r="F133" s="17">
        <v>43013</v>
      </c>
      <c r="G133" s="15" t="s">
        <v>99</v>
      </c>
      <c r="H133" s="16" t="s">
        <v>127</v>
      </c>
      <c r="I133" s="16" t="s">
        <v>79</v>
      </c>
      <c r="J133" s="17" t="str">
        <f t="shared" si="8"/>
        <v>May</v>
      </c>
      <c r="K133" s="18">
        <f t="shared" ca="1" si="9"/>
        <v>9</v>
      </c>
      <c r="L133" s="50">
        <v>58130</v>
      </c>
      <c r="M133" s="15">
        <v>2</v>
      </c>
      <c r="N133" s="19">
        <f t="shared" si="10"/>
        <v>58130</v>
      </c>
      <c r="O133" s="20" t="e">
        <f t="shared" si="11"/>
        <v>#N/A</v>
      </c>
    </row>
    <row r="134" spans="1:15">
      <c r="A134" s="14" t="s">
        <v>282</v>
      </c>
      <c r="B134" s="48" t="s">
        <v>1336</v>
      </c>
      <c r="C134" s="14" t="s">
        <v>2107</v>
      </c>
      <c r="D134" s="14" t="s">
        <v>2847</v>
      </c>
      <c r="E134" s="25">
        <v>42877.5</v>
      </c>
      <c r="F134" s="17" t="s">
        <v>938</v>
      </c>
      <c r="G134" s="15" t="s">
        <v>86</v>
      </c>
      <c r="H134" s="16" t="s">
        <v>234</v>
      </c>
      <c r="I134" s="16" t="s">
        <v>861</v>
      </c>
      <c r="J134" s="17" t="str">
        <f t="shared" si="8"/>
        <v>May</v>
      </c>
      <c r="K134" s="18">
        <f t="shared" ca="1" si="9"/>
        <v>9</v>
      </c>
      <c r="L134" s="50">
        <v>46230</v>
      </c>
      <c r="M134" s="15">
        <v>2</v>
      </c>
      <c r="N134" s="19">
        <f t="shared" si="10"/>
        <v>46230</v>
      </c>
      <c r="O134" s="20" t="e">
        <f t="shared" si="11"/>
        <v>#N/A</v>
      </c>
    </row>
    <row r="135" spans="1:15">
      <c r="A135" s="14" t="s">
        <v>283</v>
      </c>
      <c r="B135" s="48" t="s">
        <v>1337</v>
      </c>
      <c r="C135" s="14" t="s">
        <v>2108</v>
      </c>
      <c r="D135" s="14" t="s">
        <v>2848</v>
      </c>
      <c r="E135" s="17">
        <v>42873.5</v>
      </c>
      <c r="F135" s="17" t="s">
        <v>939</v>
      </c>
      <c r="G135" s="15" t="s">
        <v>74</v>
      </c>
      <c r="H135" s="16" t="s">
        <v>94</v>
      </c>
      <c r="I135" s="16" t="s">
        <v>76</v>
      </c>
      <c r="J135" s="17" t="str">
        <f t="shared" si="8"/>
        <v>May</v>
      </c>
      <c r="K135" s="18">
        <f t="shared" ca="1" si="9"/>
        <v>9</v>
      </c>
      <c r="L135" s="50">
        <v>77820</v>
      </c>
      <c r="M135" s="15">
        <v>3</v>
      </c>
      <c r="N135" s="19">
        <f t="shared" si="10"/>
        <v>77820</v>
      </c>
      <c r="O135" s="20" t="e">
        <f t="shared" si="11"/>
        <v>#N/A</v>
      </c>
    </row>
    <row r="136" spans="1:15">
      <c r="A136" s="14" t="s">
        <v>284</v>
      </c>
      <c r="B136" s="48" t="s">
        <v>1338</v>
      </c>
      <c r="C136" s="14" t="s">
        <v>2109</v>
      </c>
      <c r="D136" s="14" t="s">
        <v>2849</v>
      </c>
      <c r="E136" s="17">
        <v>42866.5</v>
      </c>
      <c r="F136" s="17" t="s">
        <v>940</v>
      </c>
      <c r="G136" s="15" t="s">
        <v>74</v>
      </c>
      <c r="H136" s="16" t="s">
        <v>92</v>
      </c>
      <c r="I136" s="16" t="s">
        <v>103</v>
      </c>
      <c r="J136" s="17" t="str">
        <f t="shared" si="8"/>
        <v>May</v>
      </c>
      <c r="K136" s="18">
        <f t="shared" ca="1" si="9"/>
        <v>9</v>
      </c>
      <c r="L136" s="50">
        <v>35312</v>
      </c>
      <c r="M136" s="15">
        <v>3</v>
      </c>
      <c r="N136" s="19">
        <f t="shared" si="10"/>
        <v>35312</v>
      </c>
      <c r="O136" s="20" t="e">
        <f t="shared" si="11"/>
        <v>#N/A</v>
      </c>
    </row>
    <row r="137" spans="1:15">
      <c r="A137" s="14" t="s">
        <v>285</v>
      </c>
      <c r="B137" s="48" t="s">
        <v>1339</v>
      </c>
      <c r="C137" s="14" t="s">
        <v>2110</v>
      </c>
      <c r="D137" s="14" t="s">
        <v>2850</v>
      </c>
      <c r="E137" s="17">
        <v>42864.5</v>
      </c>
      <c r="F137" s="17">
        <v>42983</v>
      </c>
      <c r="G137" s="15" t="s">
        <v>83</v>
      </c>
      <c r="H137" s="16" t="s">
        <v>84</v>
      </c>
      <c r="I137" s="16" t="s">
        <v>76</v>
      </c>
      <c r="J137" s="17" t="str">
        <f t="shared" si="8"/>
        <v>May</v>
      </c>
      <c r="K137" s="18">
        <f t="shared" ca="1" si="9"/>
        <v>9</v>
      </c>
      <c r="L137" s="50">
        <v>67230</v>
      </c>
      <c r="M137" s="15">
        <v>4</v>
      </c>
      <c r="N137" s="19">
        <f t="shared" si="10"/>
        <v>67230</v>
      </c>
      <c r="O137" s="20" t="e">
        <f t="shared" si="11"/>
        <v>#N/A</v>
      </c>
    </row>
    <row r="138" spans="1:15">
      <c r="A138" s="14" t="s">
        <v>286</v>
      </c>
      <c r="B138" s="48" t="s">
        <v>1340</v>
      </c>
      <c r="C138" s="14" t="s">
        <v>2111</v>
      </c>
      <c r="D138" s="14" t="s">
        <v>2851</v>
      </c>
      <c r="E138" s="17">
        <v>42864.5</v>
      </c>
      <c r="F138" s="17">
        <v>43013</v>
      </c>
      <c r="G138" s="15" t="s">
        <v>74</v>
      </c>
      <c r="H138" s="16" t="s">
        <v>113</v>
      </c>
      <c r="I138" s="16" t="s">
        <v>79</v>
      </c>
      <c r="J138" s="17" t="str">
        <f t="shared" si="8"/>
        <v>May</v>
      </c>
      <c r="K138" s="18">
        <f t="shared" ca="1" si="9"/>
        <v>9</v>
      </c>
      <c r="L138" s="50">
        <v>66010</v>
      </c>
      <c r="M138" s="15">
        <v>2</v>
      </c>
      <c r="N138" s="19">
        <f t="shared" si="10"/>
        <v>66010</v>
      </c>
      <c r="O138" s="20" t="e">
        <f t="shared" si="11"/>
        <v>#N/A</v>
      </c>
    </row>
    <row r="139" spans="1:15">
      <c r="A139" s="14" t="s">
        <v>336</v>
      </c>
      <c r="B139" s="48" t="s">
        <v>1341</v>
      </c>
      <c r="C139" s="14" t="s">
        <v>2112</v>
      </c>
      <c r="D139" s="14" t="s">
        <v>2852</v>
      </c>
      <c r="E139" s="17">
        <v>42858.5</v>
      </c>
      <c r="F139" s="17">
        <v>42799</v>
      </c>
      <c r="G139" s="15" t="s">
        <v>74</v>
      </c>
      <c r="H139" s="16" t="s">
        <v>90</v>
      </c>
      <c r="I139" s="16" t="s">
        <v>76</v>
      </c>
      <c r="J139" s="17" t="str">
        <f t="shared" si="8"/>
        <v>May</v>
      </c>
      <c r="K139" s="18">
        <f t="shared" ca="1" si="9"/>
        <v>9</v>
      </c>
      <c r="L139" s="50">
        <v>66440</v>
      </c>
      <c r="M139" s="15">
        <v>3</v>
      </c>
      <c r="N139" s="19">
        <f t="shared" si="10"/>
        <v>66440</v>
      </c>
      <c r="O139" s="20" t="e">
        <f t="shared" si="11"/>
        <v>#N/A</v>
      </c>
    </row>
    <row r="140" spans="1:15">
      <c r="A140" s="14" t="s">
        <v>395</v>
      </c>
      <c r="B140" s="48" t="s">
        <v>1342</v>
      </c>
      <c r="C140" s="14" t="s">
        <v>2113</v>
      </c>
      <c r="D140" s="14" t="s">
        <v>2853</v>
      </c>
      <c r="E140" s="17">
        <v>42849.5</v>
      </c>
      <c r="F140" s="17" t="s">
        <v>941</v>
      </c>
      <c r="G140" s="15" t="s">
        <v>83</v>
      </c>
      <c r="H140" s="16" t="s">
        <v>78</v>
      </c>
      <c r="I140" s="16" t="s">
        <v>76</v>
      </c>
      <c r="J140" s="17" t="str">
        <f t="shared" si="8"/>
        <v>Apr</v>
      </c>
      <c r="K140" s="18">
        <f t="shared" ca="1" si="9"/>
        <v>9</v>
      </c>
      <c r="L140" s="50">
        <v>63206</v>
      </c>
      <c r="M140" s="15">
        <v>1</v>
      </c>
      <c r="N140" s="19">
        <f t="shared" si="10"/>
        <v>63206</v>
      </c>
      <c r="O140" s="20" t="e">
        <f t="shared" si="11"/>
        <v>#N/A</v>
      </c>
    </row>
    <row r="141" spans="1:15">
      <c r="A141" s="14" t="s">
        <v>396</v>
      </c>
      <c r="B141" s="48" t="s">
        <v>1343</v>
      </c>
      <c r="C141" s="14" t="s">
        <v>2114</v>
      </c>
      <c r="D141" s="14" t="s">
        <v>2854</v>
      </c>
      <c r="E141" s="17">
        <v>42849.5</v>
      </c>
      <c r="F141" s="17" t="s">
        <v>941</v>
      </c>
      <c r="G141" s="15" t="s">
        <v>74</v>
      </c>
      <c r="H141" s="16" t="s">
        <v>75</v>
      </c>
      <c r="I141" s="16" t="s">
        <v>76</v>
      </c>
      <c r="J141" s="17" t="str">
        <f t="shared" si="8"/>
        <v>Apr</v>
      </c>
      <c r="K141" s="18">
        <f t="shared" ca="1" si="9"/>
        <v>9</v>
      </c>
      <c r="L141" s="50">
        <v>27130</v>
      </c>
      <c r="M141" s="15">
        <v>5</v>
      </c>
      <c r="N141" s="19">
        <f t="shared" si="10"/>
        <v>27130</v>
      </c>
      <c r="O141" s="20" t="e">
        <f t="shared" si="11"/>
        <v>#N/A</v>
      </c>
    </row>
    <row r="142" spans="1:15">
      <c r="A142" s="14" t="s">
        <v>397</v>
      </c>
      <c r="B142" s="48" t="s">
        <v>1344</v>
      </c>
      <c r="C142" s="14" t="s">
        <v>2115</v>
      </c>
      <c r="D142" s="14" t="s">
        <v>2855</v>
      </c>
      <c r="E142" s="17">
        <v>42846.5</v>
      </c>
      <c r="F142" s="17" t="s">
        <v>942</v>
      </c>
      <c r="G142" s="15" t="s">
        <v>88</v>
      </c>
      <c r="H142" s="16" t="s">
        <v>113</v>
      </c>
      <c r="I142" s="16" t="s">
        <v>76</v>
      </c>
      <c r="J142" s="17" t="str">
        <f t="shared" si="8"/>
        <v>Apr</v>
      </c>
      <c r="K142" s="18">
        <f t="shared" ca="1" si="9"/>
        <v>9</v>
      </c>
      <c r="L142" s="50">
        <v>59320</v>
      </c>
      <c r="M142" s="15">
        <v>4</v>
      </c>
      <c r="N142" s="19">
        <f t="shared" si="10"/>
        <v>59320</v>
      </c>
      <c r="O142" s="20" t="e">
        <f t="shared" si="11"/>
        <v>#N/A</v>
      </c>
    </row>
    <row r="143" spans="1:15">
      <c r="A143" s="14" t="s">
        <v>398</v>
      </c>
      <c r="B143" s="48" t="s">
        <v>1345</v>
      </c>
      <c r="C143" s="14" t="s">
        <v>2116</v>
      </c>
      <c r="D143" s="14" t="s">
        <v>2856</v>
      </c>
      <c r="E143" s="17">
        <v>42845.5</v>
      </c>
      <c r="F143" s="17">
        <v>43012</v>
      </c>
      <c r="G143" s="15" t="s">
        <v>88</v>
      </c>
      <c r="H143" s="16" t="s">
        <v>113</v>
      </c>
      <c r="I143" s="16" t="s">
        <v>79</v>
      </c>
      <c r="J143" s="17" t="str">
        <f t="shared" si="8"/>
        <v>Apr</v>
      </c>
      <c r="K143" s="18">
        <f t="shared" ca="1" si="9"/>
        <v>9</v>
      </c>
      <c r="L143" s="50">
        <v>28260</v>
      </c>
      <c r="M143" s="15">
        <v>5</v>
      </c>
      <c r="N143" s="19">
        <f t="shared" si="10"/>
        <v>28260</v>
      </c>
      <c r="O143" s="20" t="e">
        <f t="shared" si="11"/>
        <v>#N/A</v>
      </c>
    </row>
    <row r="144" spans="1:15">
      <c r="A144" s="14" t="s">
        <v>461</v>
      </c>
      <c r="B144" s="48" t="s">
        <v>1346</v>
      </c>
      <c r="C144" s="14" t="s">
        <v>2117</v>
      </c>
      <c r="D144" s="14" t="s">
        <v>2857</v>
      </c>
      <c r="E144" s="17">
        <v>42842.5</v>
      </c>
      <c r="F144" s="17">
        <v>43012</v>
      </c>
      <c r="G144" s="15" t="s">
        <v>74</v>
      </c>
      <c r="H144" s="16" t="s">
        <v>113</v>
      </c>
      <c r="I144" s="16" t="s">
        <v>79</v>
      </c>
      <c r="J144" s="17" t="str">
        <f t="shared" si="8"/>
        <v>Apr</v>
      </c>
      <c r="K144" s="18">
        <f t="shared" ca="1" si="9"/>
        <v>9</v>
      </c>
      <c r="L144" s="50">
        <v>37840</v>
      </c>
      <c r="M144" s="15">
        <v>1</v>
      </c>
      <c r="N144" s="19">
        <f t="shared" si="10"/>
        <v>37840</v>
      </c>
      <c r="O144" s="20" t="e">
        <f t="shared" si="11"/>
        <v>#N/A</v>
      </c>
    </row>
    <row r="145" spans="1:15">
      <c r="A145" s="14" t="s">
        <v>462</v>
      </c>
      <c r="B145" s="48" t="s">
        <v>1347</v>
      </c>
      <c r="C145" s="14" t="s">
        <v>2118</v>
      </c>
      <c r="D145" s="14" t="s">
        <v>2858</v>
      </c>
      <c r="E145" s="17">
        <v>42842.5</v>
      </c>
      <c r="F145" s="17" t="s">
        <v>943</v>
      </c>
      <c r="G145" s="15" t="s">
        <v>83</v>
      </c>
      <c r="H145" s="16" t="s">
        <v>81</v>
      </c>
      <c r="I145" s="16" t="s">
        <v>76</v>
      </c>
      <c r="J145" s="17" t="str">
        <f t="shared" si="8"/>
        <v>Apr</v>
      </c>
      <c r="K145" s="18">
        <f t="shared" ca="1" si="9"/>
        <v>9</v>
      </c>
      <c r="L145" s="50">
        <v>42620</v>
      </c>
      <c r="M145" s="15">
        <v>3</v>
      </c>
      <c r="N145" s="19">
        <f t="shared" si="10"/>
        <v>42620</v>
      </c>
      <c r="O145" s="20" t="e">
        <f t="shared" si="11"/>
        <v>#N/A</v>
      </c>
    </row>
    <row r="146" spans="1:15">
      <c r="A146" s="14" t="s">
        <v>463</v>
      </c>
      <c r="B146" s="48" t="s">
        <v>1348</v>
      </c>
      <c r="C146" s="14" t="s">
        <v>2119</v>
      </c>
      <c r="D146" s="14" t="s">
        <v>2859</v>
      </c>
      <c r="E146" s="17">
        <v>42841.5</v>
      </c>
      <c r="F146" s="17" t="s">
        <v>944</v>
      </c>
      <c r="G146" s="15" t="s">
        <v>74</v>
      </c>
      <c r="H146" s="16" t="s">
        <v>113</v>
      </c>
      <c r="I146" s="16" t="s">
        <v>76</v>
      </c>
      <c r="J146" s="17" t="str">
        <f t="shared" si="8"/>
        <v>Apr</v>
      </c>
      <c r="K146" s="18">
        <f t="shared" ca="1" si="9"/>
        <v>9</v>
      </c>
      <c r="L146" s="50">
        <v>45480</v>
      </c>
      <c r="M146" s="15">
        <v>4</v>
      </c>
      <c r="N146" s="19">
        <f t="shared" si="10"/>
        <v>45480</v>
      </c>
      <c r="O146" s="20" t="e">
        <f t="shared" si="11"/>
        <v>#N/A</v>
      </c>
    </row>
    <row r="147" spans="1:15">
      <c r="A147" s="14" t="s">
        <v>464</v>
      </c>
      <c r="B147" s="48" t="s">
        <v>1349</v>
      </c>
      <c r="C147" s="14" t="s">
        <v>2120</v>
      </c>
      <c r="D147" s="14" t="s">
        <v>2860</v>
      </c>
      <c r="E147" s="17">
        <v>42841.5</v>
      </c>
      <c r="F147" s="17" t="s">
        <v>944</v>
      </c>
      <c r="G147" s="15" t="s">
        <v>74</v>
      </c>
      <c r="H147" s="16" t="s">
        <v>90</v>
      </c>
      <c r="I147" s="16" t="s">
        <v>76</v>
      </c>
      <c r="J147" s="17" t="str">
        <f t="shared" si="8"/>
        <v>Apr</v>
      </c>
      <c r="K147" s="18">
        <f t="shared" ca="1" si="9"/>
        <v>9</v>
      </c>
      <c r="L147" s="50">
        <v>63030</v>
      </c>
      <c r="M147" s="15">
        <v>1</v>
      </c>
      <c r="N147" s="19">
        <f t="shared" si="10"/>
        <v>63030</v>
      </c>
      <c r="O147" s="20" t="e">
        <f t="shared" si="11"/>
        <v>#N/A</v>
      </c>
    </row>
    <row r="148" spans="1:15">
      <c r="A148" s="14" t="s">
        <v>465</v>
      </c>
      <c r="B148" s="48" t="s">
        <v>1350</v>
      </c>
      <c r="C148" s="14" t="s">
        <v>2121</v>
      </c>
      <c r="D148" s="14" t="s">
        <v>2861</v>
      </c>
      <c r="E148" s="17">
        <v>42840.5</v>
      </c>
      <c r="F148" s="17">
        <v>43012</v>
      </c>
      <c r="G148" s="15" t="s">
        <v>86</v>
      </c>
      <c r="H148" s="16" t="s">
        <v>84</v>
      </c>
      <c r="I148" s="16" t="s">
        <v>79</v>
      </c>
      <c r="J148" s="17" t="str">
        <f t="shared" si="8"/>
        <v>Apr</v>
      </c>
      <c r="K148" s="18">
        <f t="shared" ca="1" si="9"/>
        <v>9</v>
      </c>
      <c r="L148" s="50">
        <v>39440</v>
      </c>
      <c r="M148" s="15">
        <v>4</v>
      </c>
      <c r="N148" s="19">
        <f t="shared" si="10"/>
        <v>39440</v>
      </c>
      <c r="O148" s="20" t="e">
        <f t="shared" si="11"/>
        <v>#N/A</v>
      </c>
    </row>
    <row r="149" spans="1:15">
      <c r="A149" s="14" t="s">
        <v>466</v>
      </c>
      <c r="B149" s="48" t="s">
        <v>1351</v>
      </c>
      <c r="C149" s="14" t="s">
        <v>2122</v>
      </c>
      <c r="D149" s="14" t="s">
        <v>2862</v>
      </c>
      <c r="E149" s="17">
        <v>42834.5</v>
      </c>
      <c r="F149" s="17">
        <v>43012</v>
      </c>
      <c r="G149" s="15" t="s">
        <v>74</v>
      </c>
      <c r="H149" s="16" t="s">
        <v>113</v>
      </c>
      <c r="I149" s="16" t="s">
        <v>79</v>
      </c>
      <c r="J149" s="17" t="str">
        <f t="shared" si="8"/>
        <v>Apr</v>
      </c>
      <c r="K149" s="18">
        <f t="shared" ca="1" si="9"/>
        <v>9</v>
      </c>
      <c r="L149" s="50">
        <v>52940</v>
      </c>
      <c r="M149" s="15">
        <v>4</v>
      </c>
      <c r="N149" s="19">
        <f t="shared" si="10"/>
        <v>52940</v>
      </c>
      <c r="O149" s="20" t="e">
        <f t="shared" si="11"/>
        <v>#N/A</v>
      </c>
    </row>
    <row r="150" spans="1:15">
      <c r="A150" s="14" t="s">
        <v>467</v>
      </c>
      <c r="B150" s="48" t="s">
        <v>1352</v>
      </c>
      <c r="C150" s="14" t="s">
        <v>2123</v>
      </c>
      <c r="D150" s="14" t="s">
        <v>2863</v>
      </c>
      <c r="E150" s="17">
        <v>42828.5</v>
      </c>
      <c r="F150" s="17">
        <v>42798</v>
      </c>
      <c r="G150" s="15" t="s">
        <v>86</v>
      </c>
      <c r="H150" s="16" t="s">
        <v>113</v>
      </c>
      <c r="I150" s="16" t="s">
        <v>861</v>
      </c>
      <c r="J150" s="17" t="str">
        <f t="shared" si="8"/>
        <v>Apr</v>
      </c>
      <c r="K150" s="18">
        <f t="shared" ca="1" si="9"/>
        <v>9</v>
      </c>
      <c r="L150" s="50">
        <v>46645</v>
      </c>
      <c r="M150" s="15">
        <v>5</v>
      </c>
      <c r="N150" s="19">
        <f t="shared" si="10"/>
        <v>46645</v>
      </c>
      <c r="O150" s="20" t="e">
        <f t="shared" si="11"/>
        <v>#N/A</v>
      </c>
    </row>
    <row r="151" spans="1:15">
      <c r="A151" s="14" t="s">
        <v>468</v>
      </c>
      <c r="B151" s="48" t="s">
        <v>1353</v>
      </c>
      <c r="C151" s="14" t="s">
        <v>2124</v>
      </c>
      <c r="D151" s="14" t="s">
        <v>2864</v>
      </c>
      <c r="E151" s="17">
        <v>42824.5</v>
      </c>
      <c r="F151" s="17" t="s">
        <v>945</v>
      </c>
      <c r="G151" s="15" t="s">
        <v>111</v>
      </c>
      <c r="H151" s="16" t="s">
        <v>84</v>
      </c>
      <c r="I151" s="16" t="s">
        <v>76</v>
      </c>
      <c r="J151" s="17" t="str">
        <f t="shared" si="8"/>
        <v>Mar</v>
      </c>
      <c r="K151" s="18">
        <f t="shared" ca="1" si="9"/>
        <v>9</v>
      </c>
      <c r="L151" s="50">
        <v>43410</v>
      </c>
      <c r="M151" s="15">
        <v>1</v>
      </c>
      <c r="N151" s="19">
        <f t="shared" si="10"/>
        <v>43410</v>
      </c>
      <c r="O151" s="20" t="e">
        <f t="shared" si="11"/>
        <v>#N/A</v>
      </c>
    </row>
    <row r="152" spans="1:15">
      <c r="A152" s="14" t="s">
        <v>469</v>
      </c>
      <c r="B152" s="48" t="s">
        <v>1354</v>
      </c>
      <c r="C152" s="14" t="s">
        <v>2125</v>
      </c>
      <c r="D152" s="14" t="s">
        <v>2865</v>
      </c>
      <c r="E152" s="25">
        <v>42824.5</v>
      </c>
      <c r="F152" s="17" t="s">
        <v>946</v>
      </c>
      <c r="G152" s="15" t="s">
        <v>74</v>
      </c>
      <c r="H152" s="16" t="s">
        <v>84</v>
      </c>
      <c r="I152" s="16" t="s">
        <v>103</v>
      </c>
      <c r="J152" s="17" t="str">
        <f t="shared" si="8"/>
        <v>Mar</v>
      </c>
      <c r="K152" s="18">
        <f t="shared" ca="1" si="9"/>
        <v>9</v>
      </c>
      <c r="L152" s="50">
        <v>9180</v>
      </c>
      <c r="M152" s="15">
        <v>3</v>
      </c>
      <c r="N152" s="19">
        <f t="shared" si="10"/>
        <v>9180</v>
      </c>
      <c r="O152" s="20" t="e">
        <f t="shared" si="11"/>
        <v>#N/A</v>
      </c>
    </row>
    <row r="153" spans="1:15">
      <c r="A153" s="14" t="s">
        <v>542</v>
      </c>
      <c r="B153" s="48" t="s">
        <v>1355</v>
      </c>
      <c r="C153" s="14" t="s">
        <v>2126</v>
      </c>
      <c r="D153" s="14" t="s">
        <v>2866</v>
      </c>
      <c r="E153" s="17">
        <v>42823.5</v>
      </c>
      <c r="F153" s="17">
        <v>43011</v>
      </c>
      <c r="G153" s="15" t="s">
        <v>99</v>
      </c>
      <c r="H153" s="16" t="s">
        <v>75</v>
      </c>
      <c r="I153" s="16" t="s">
        <v>79</v>
      </c>
      <c r="J153" s="17" t="str">
        <f t="shared" si="8"/>
        <v>Mar</v>
      </c>
      <c r="K153" s="18">
        <f t="shared" ca="1" si="9"/>
        <v>9</v>
      </c>
      <c r="L153" s="50">
        <v>87830</v>
      </c>
      <c r="M153" s="15">
        <v>2</v>
      </c>
      <c r="N153" s="19">
        <f t="shared" si="10"/>
        <v>87830</v>
      </c>
      <c r="O153" s="20" t="e">
        <f t="shared" si="11"/>
        <v>#N/A</v>
      </c>
    </row>
    <row r="154" spans="1:15">
      <c r="A154" s="14" t="s">
        <v>543</v>
      </c>
      <c r="B154" s="48" t="s">
        <v>1356</v>
      </c>
      <c r="C154" s="14" t="s">
        <v>2127</v>
      </c>
      <c r="D154" s="14" t="s">
        <v>2867</v>
      </c>
      <c r="E154" s="25">
        <v>42821.5</v>
      </c>
      <c r="F154" s="17">
        <v>43011</v>
      </c>
      <c r="G154" s="15" t="s">
        <v>83</v>
      </c>
      <c r="H154" s="16" t="s">
        <v>113</v>
      </c>
      <c r="I154" s="16" t="s">
        <v>79</v>
      </c>
      <c r="J154" s="17" t="str">
        <f t="shared" si="8"/>
        <v>Mar</v>
      </c>
      <c r="K154" s="18">
        <f t="shared" ca="1" si="9"/>
        <v>9</v>
      </c>
      <c r="L154" s="50">
        <v>88840</v>
      </c>
      <c r="M154" s="15">
        <v>5</v>
      </c>
      <c r="N154" s="19">
        <f t="shared" si="10"/>
        <v>88840</v>
      </c>
      <c r="O154" s="20" t="e">
        <f t="shared" si="11"/>
        <v>#N/A</v>
      </c>
    </row>
    <row r="155" spans="1:15">
      <c r="A155" s="14" t="s">
        <v>544</v>
      </c>
      <c r="B155" s="48" t="s">
        <v>1357</v>
      </c>
      <c r="C155" s="14" t="s">
        <v>2128</v>
      </c>
      <c r="D155" s="14" t="s">
        <v>2868</v>
      </c>
      <c r="E155" s="17">
        <v>42819.5</v>
      </c>
      <c r="F155" s="17" t="s">
        <v>947</v>
      </c>
      <c r="G155" s="15" t="s">
        <v>74</v>
      </c>
      <c r="H155" s="16" t="s">
        <v>120</v>
      </c>
      <c r="I155" s="16" t="s">
        <v>76</v>
      </c>
      <c r="J155" s="17" t="str">
        <f t="shared" si="8"/>
        <v>Mar</v>
      </c>
      <c r="K155" s="18">
        <f t="shared" ca="1" si="9"/>
        <v>9</v>
      </c>
      <c r="L155" s="50">
        <v>33970</v>
      </c>
      <c r="M155" s="15">
        <v>4</v>
      </c>
      <c r="N155" s="19">
        <f t="shared" si="10"/>
        <v>33970</v>
      </c>
      <c r="O155" s="20" t="e">
        <f t="shared" si="11"/>
        <v>#N/A</v>
      </c>
    </row>
    <row r="156" spans="1:15">
      <c r="A156" s="14" t="s">
        <v>545</v>
      </c>
      <c r="B156" s="48" t="s">
        <v>1358</v>
      </c>
      <c r="C156" s="14" t="s">
        <v>2129</v>
      </c>
      <c r="D156" s="14" t="s">
        <v>2869</v>
      </c>
      <c r="E156" s="17">
        <v>42814.5</v>
      </c>
      <c r="F156" s="17" t="s">
        <v>948</v>
      </c>
      <c r="G156" s="15" t="s">
        <v>74</v>
      </c>
      <c r="H156" s="16" t="s">
        <v>257</v>
      </c>
      <c r="I156" s="16" t="s">
        <v>76</v>
      </c>
      <c r="J156" s="17" t="str">
        <f t="shared" si="8"/>
        <v>Mar</v>
      </c>
      <c r="K156" s="18">
        <f t="shared" ca="1" si="9"/>
        <v>9</v>
      </c>
      <c r="L156" s="50">
        <v>66740</v>
      </c>
      <c r="M156" s="15">
        <v>2</v>
      </c>
      <c r="N156" s="19">
        <f t="shared" si="10"/>
        <v>66740</v>
      </c>
      <c r="O156" s="20" t="e">
        <f t="shared" si="11"/>
        <v>#N/A</v>
      </c>
    </row>
    <row r="157" spans="1:15">
      <c r="A157" s="14" t="s">
        <v>546</v>
      </c>
      <c r="B157" s="48" t="s">
        <v>1359</v>
      </c>
      <c r="C157" s="14" t="s">
        <v>2130</v>
      </c>
      <c r="D157" s="14" t="s">
        <v>2870</v>
      </c>
      <c r="E157" s="17">
        <v>42810.5</v>
      </c>
      <c r="F157" s="17" t="s">
        <v>949</v>
      </c>
      <c r="G157" s="15" t="s">
        <v>83</v>
      </c>
      <c r="H157" s="16" t="s">
        <v>78</v>
      </c>
      <c r="I157" s="16" t="s">
        <v>76</v>
      </c>
      <c r="J157" s="17" t="str">
        <f t="shared" si="8"/>
        <v>Mar</v>
      </c>
      <c r="K157" s="18">
        <f t="shared" ca="1" si="9"/>
        <v>9</v>
      </c>
      <c r="L157" s="50">
        <v>59150</v>
      </c>
      <c r="M157" s="15">
        <v>4</v>
      </c>
      <c r="N157" s="19">
        <f t="shared" si="10"/>
        <v>59150</v>
      </c>
      <c r="O157" s="20" t="e">
        <f t="shared" si="11"/>
        <v>#N/A</v>
      </c>
    </row>
    <row r="158" spans="1:15">
      <c r="A158" s="14" t="s">
        <v>594</v>
      </c>
      <c r="B158" s="48" t="s">
        <v>1360</v>
      </c>
      <c r="C158" s="14" t="s">
        <v>2131</v>
      </c>
      <c r="D158" s="14" t="s">
        <v>2871</v>
      </c>
      <c r="E158" s="17">
        <v>42796.5</v>
      </c>
      <c r="F158" s="17">
        <v>42769</v>
      </c>
      <c r="G158" s="15" t="s">
        <v>86</v>
      </c>
      <c r="H158" s="16" t="s">
        <v>113</v>
      </c>
      <c r="I158" s="16" t="s">
        <v>76</v>
      </c>
      <c r="J158" s="17" t="str">
        <f t="shared" si="8"/>
        <v>Mar</v>
      </c>
      <c r="K158" s="18">
        <f t="shared" ca="1" si="9"/>
        <v>9</v>
      </c>
      <c r="L158" s="50">
        <v>39520</v>
      </c>
      <c r="M158" s="15">
        <v>5</v>
      </c>
      <c r="N158" s="19">
        <f t="shared" si="10"/>
        <v>39520</v>
      </c>
      <c r="O158" s="20" t="e">
        <f t="shared" si="11"/>
        <v>#N/A</v>
      </c>
    </row>
    <row r="159" spans="1:15">
      <c r="A159" s="14" t="s">
        <v>595</v>
      </c>
      <c r="B159" s="48" t="s">
        <v>1361</v>
      </c>
      <c r="C159" s="14" t="s">
        <v>2132</v>
      </c>
      <c r="D159" s="14" t="s">
        <v>2872</v>
      </c>
      <c r="E159" s="25">
        <v>42793.5</v>
      </c>
      <c r="F159" s="17" t="s">
        <v>950</v>
      </c>
      <c r="G159" s="15" t="s">
        <v>111</v>
      </c>
      <c r="H159" s="16" t="s">
        <v>78</v>
      </c>
      <c r="I159" s="16" t="s">
        <v>861</v>
      </c>
      <c r="J159" s="17" t="str">
        <f t="shared" si="8"/>
        <v>Feb</v>
      </c>
      <c r="K159" s="18">
        <f t="shared" ca="1" si="9"/>
        <v>9</v>
      </c>
      <c r="L159" s="50">
        <v>49355</v>
      </c>
      <c r="M159" s="15">
        <v>5</v>
      </c>
      <c r="N159" s="19">
        <f t="shared" si="10"/>
        <v>49355</v>
      </c>
      <c r="O159" s="20" t="e">
        <f t="shared" si="11"/>
        <v>#N/A</v>
      </c>
    </row>
    <row r="160" spans="1:15">
      <c r="A160" s="14" t="s">
        <v>596</v>
      </c>
      <c r="B160" s="48" t="s">
        <v>1362</v>
      </c>
      <c r="C160" s="14" t="s">
        <v>2133</v>
      </c>
      <c r="D160" s="14" t="s">
        <v>2873</v>
      </c>
      <c r="E160" s="17">
        <v>42792.5</v>
      </c>
      <c r="F160" s="17" t="s">
        <v>951</v>
      </c>
      <c r="G160" s="15" t="s">
        <v>86</v>
      </c>
      <c r="H160" s="16" t="s">
        <v>75</v>
      </c>
      <c r="I160" s="16" t="s">
        <v>76</v>
      </c>
      <c r="J160" s="17" t="str">
        <f t="shared" si="8"/>
        <v>Feb</v>
      </c>
      <c r="K160" s="18">
        <f t="shared" ca="1" si="9"/>
        <v>9</v>
      </c>
      <c r="L160" s="50">
        <v>31690</v>
      </c>
      <c r="M160" s="15">
        <v>4</v>
      </c>
      <c r="N160" s="19">
        <f t="shared" si="10"/>
        <v>31690</v>
      </c>
      <c r="O160" s="20" t="e">
        <f t="shared" si="11"/>
        <v>#N/A</v>
      </c>
    </row>
    <row r="161" spans="1:15">
      <c r="A161" s="14" t="s">
        <v>615</v>
      </c>
      <c r="B161" s="48" t="s">
        <v>1363</v>
      </c>
      <c r="C161" s="14" t="s">
        <v>2134</v>
      </c>
      <c r="D161" s="14" t="s">
        <v>2874</v>
      </c>
      <c r="E161" s="17">
        <v>42786.5</v>
      </c>
      <c r="F161" s="17">
        <v>43010</v>
      </c>
      <c r="G161" s="15" t="s">
        <v>83</v>
      </c>
      <c r="H161" s="16" t="s">
        <v>78</v>
      </c>
      <c r="I161" s="16" t="s">
        <v>79</v>
      </c>
      <c r="J161" s="17" t="str">
        <f t="shared" si="8"/>
        <v>Feb</v>
      </c>
      <c r="K161" s="18">
        <f t="shared" ca="1" si="9"/>
        <v>9</v>
      </c>
      <c r="L161" s="50">
        <v>60070</v>
      </c>
      <c r="M161" s="15">
        <v>2</v>
      </c>
      <c r="N161" s="19">
        <f t="shared" si="10"/>
        <v>60070</v>
      </c>
      <c r="O161" s="20" t="e">
        <f t="shared" si="11"/>
        <v>#N/A</v>
      </c>
    </row>
    <row r="162" spans="1:15">
      <c r="A162" s="14" t="s">
        <v>616</v>
      </c>
      <c r="B162" s="48" t="s">
        <v>1364</v>
      </c>
      <c r="C162" s="14" t="s">
        <v>2135</v>
      </c>
      <c r="D162" s="14" t="s">
        <v>2875</v>
      </c>
      <c r="E162" s="25">
        <v>42782.5</v>
      </c>
      <c r="F162" s="17">
        <v>43010</v>
      </c>
      <c r="G162" s="15" t="s">
        <v>111</v>
      </c>
      <c r="H162" s="16" t="s">
        <v>78</v>
      </c>
      <c r="I162" s="16" t="s">
        <v>79</v>
      </c>
      <c r="J162" s="17" t="str">
        <f t="shared" si="8"/>
        <v>Feb</v>
      </c>
      <c r="K162" s="18">
        <f t="shared" ca="1" si="9"/>
        <v>9</v>
      </c>
      <c r="L162" s="50">
        <v>57680</v>
      </c>
      <c r="M162" s="15">
        <v>4</v>
      </c>
      <c r="N162" s="19">
        <f t="shared" si="10"/>
        <v>57680</v>
      </c>
      <c r="O162" s="20" t="e">
        <f t="shared" si="11"/>
        <v>#N/A</v>
      </c>
    </row>
    <row r="163" spans="1:15">
      <c r="A163" s="14" t="s">
        <v>617</v>
      </c>
      <c r="B163" s="48" t="s">
        <v>1365</v>
      </c>
      <c r="C163" s="14" t="s">
        <v>2136</v>
      </c>
      <c r="D163" s="14" t="s">
        <v>2876</v>
      </c>
      <c r="E163" s="17">
        <v>42782.5</v>
      </c>
      <c r="F163" s="17" t="s">
        <v>952</v>
      </c>
      <c r="G163" s="15" t="s">
        <v>88</v>
      </c>
      <c r="H163" s="16" t="s">
        <v>75</v>
      </c>
      <c r="I163" s="16" t="s">
        <v>861</v>
      </c>
      <c r="J163" s="17" t="str">
        <f t="shared" si="8"/>
        <v>Feb</v>
      </c>
      <c r="K163" s="18">
        <f t="shared" ca="1" si="9"/>
        <v>9</v>
      </c>
      <c r="L163" s="50">
        <v>38105</v>
      </c>
      <c r="M163" s="15">
        <v>2</v>
      </c>
      <c r="N163" s="19">
        <f t="shared" si="10"/>
        <v>38105</v>
      </c>
      <c r="O163" s="20" t="e">
        <f t="shared" si="11"/>
        <v>#N/A</v>
      </c>
    </row>
    <row r="164" spans="1:15">
      <c r="A164" s="14" t="s">
        <v>618</v>
      </c>
      <c r="B164" s="48" t="s">
        <v>1366</v>
      </c>
      <c r="C164" s="14" t="s">
        <v>2137</v>
      </c>
      <c r="D164" s="14" t="s">
        <v>2877</v>
      </c>
      <c r="E164" s="25">
        <v>42776.5</v>
      </c>
      <c r="F164" s="17">
        <v>43010</v>
      </c>
      <c r="G164" s="15" t="s">
        <v>74</v>
      </c>
      <c r="H164" s="16" t="s">
        <v>78</v>
      </c>
      <c r="I164" s="16" t="s">
        <v>79</v>
      </c>
      <c r="J164" s="17" t="str">
        <f t="shared" si="8"/>
        <v>Feb</v>
      </c>
      <c r="K164" s="18">
        <f t="shared" ca="1" si="9"/>
        <v>9</v>
      </c>
      <c r="L164" s="50">
        <v>39550</v>
      </c>
      <c r="M164" s="15">
        <v>5</v>
      </c>
      <c r="N164" s="19">
        <f t="shared" si="10"/>
        <v>39550</v>
      </c>
      <c r="O164" s="20" t="e">
        <f t="shared" si="11"/>
        <v>#N/A</v>
      </c>
    </row>
    <row r="165" spans="1:15">
      <c r="A165" s="14" t="s">
        <v>637</v>
      </c>
      <c r="B165" s="48" t="s">
        <v>1367</v>
      </c>
      <c r="C165" s="14" t="s">
        <v>2138</v>
      </c>
      <c r="D165" s="14" t="s">
        <v>2878</v>
      </c>
      <c r="E165" s="26">
        <v>42775.5</v>
      </c>
      <c r="F165" s="17" t="s">
        <v>953</v>
      </c>
      <c r="G165" s="15" t="s">
        <v>111</v>
      </c>
      <c r="H165" s="16" t="s">
        <v>84</v>
      </c>
      <c r="I165" s="16" t="s">
        <v>103</v>
      </c>
      <c r="J165" s="17" t="str">
        <f t="shared" si="8"/>
        <v>Feb</v>
      </c>
      <c r="K165" s="18">
        <f t="shared" ca="1" si="9"/>
        <v>9</v>
      </c>
      <c r="L165" s="50">
        <v>15056</v>
      </c>
      <c r="M165" s="15">
        <v>5</v>
      </c>
      <c r="N165" s="19">
        <f t="shared" si="10"/>
        <v>15056</v>
      </c>
      <c r="O165" s="20" t="e">
        <f t="shared" si="11"/>
        <v>#N/A</v>
      </c>
    </row>
    <row r="166" spans="1:15">
      <c r="A166" s="14" t="s">
        <v>659</v>
      </c>
      <c r="B166" s="48" t="s">
        <v>1368</v>
      </c>
      <c r="C166" s="14" t="s">
        <v>2139</v>
      </c>
      <c r="D166" s="14" t="s">
        <v>2879</v>
      </c>
      <c r="E166" s="25">
        <v>42772.5</v>
      </c>
      <c r="F166" s="17">
        <v>42888</v>
      </c>
      <c r="G166" s="15" t="s">
        <v>111</v>
      </c>
      <c r="H166" s="16" t="s">
        <v>257</v>
      </c>
      <c r="I166" s="16" t="s">
        <v>76</v>
      </c>
      <c r="J166" s="17" t="str">
        <f t="shared" si="8"/>
        <v>Feb</v>
      </c>
      <c r="K166" s="18">
        <f t="shared" ca="1" si="9"/>
        <v>9</v>
      </c>
      <c r="L166" s="50">
        <v>79150</v>
      </c>
      <c r="M166" s="15">
        <v>2</v>
      </c>
      <c r="N166" s="19">
        <f t="shared" si="10"/>
        <v>79150</v>
      </c>
      <c r="O166" s="20" t="e">
        <f t="shared" si="11"/>
        <v>#N/A</v>
      </c>
    </row>
    <row r="167" spans="1:15">
      <c r="A167" s="14" t="s">
        <v>660</v>
      </c>
      <c r="B167" s="48" t="s">
        <v>1369</v>
      </c>
      <c r="C167" s="14" t="s">
        <v>2140</v>
      </c>
      <c r="D167" s="14" t="s">
        <v>2880</v>
      </c>
      <c r="E167" s="17">
        <v>42771.5</v>
      </c>
      <c r="F167" s="17">
        <v>42857</v>
      </c>
      <c r="G167" s="15" t="s">
        <v>111</v>
      </c>
      <c r="H167" s="16" t="s">
        <v>78</v>
      </c>
      <c r="I167" s="16" t="s">
        <v>76</v>
      </c>
      <c r="J167" s="17" t="str">
        <f t="shared" si="8"/>
        <v>Feb</v>
      </c>
      <c r="K167" s="18">
        <f t="shared" ca="1" si="9"/>
        <v>9</v>
      </c>
      <c r="L167" s="50">
        <v>72700</v>
      </c>
      <c r="M167" s="15">
        <v>5</v>
      </c>
      <c r="N167" s="19">
        <f t="shared" si="10"/>
        <v>72700</v>
      </c>
      <c r="O167" s="20" t="e">
        <f t="shared" si="11"/>
        <v>#N/A</v>
      </c>
    </row>
    <row r="168" spans="1:15">
      <c r="A168" s="14" t="s">
        <v>661</v>
      </c>
      <c r="B168" s="48" t="s">
        <v>1370</v>
      </c>
      <c r="C168" s="14" t="s">
        <v>2141</v>
      </c>
      <c r="D168" s="14" t="s">
        <v>2881</v>
      </c>
      <c r="E168" s="17">
        <v>42771.5</v>
      </c>
      <c r="F168" s="17">
        <v>42857</v>
      </c>
      <c r="G168" s="15" t="s">
        <v>74</v>
      </c>
      <c r="H168" s="16" t="s">
        <v>81</v>
      </c>
      <c r="I168" s="16" t="s">
        <v>76</v>
      </c>
      <c r="J168" s="17" t="str">
        <f t="shared" si="8"/>
        <v>Feb</v>
      </c>
      <c r="K168" s="18">
        <f t="shared" ca="1" si="9"/>
        <v>9</v>
      </c>
      <c r="L168" s="50">
        <v>32640</v>
      </c>
      <c r="M168" s="15">
        <v>4</v>
      </c>
      <c r="N168" s="19">
        <f t="shared" si="10"/>
        <v>32640</v>
      </c>
      <c r="O168" s="20" t="e">
        <f t="shared" si="11"/>
        <v>#N/A</v>
      </c>
    </row>
    <row r="169" spans="1:15">
      <c r="A169" s="14" t="s">
        <v>682</v>
      </c>
      <c r="B169" s="48" t="s">
        <v>1371</v>
      </c>
      <c r="C169" s="14" t="s">
        <v>2142</v>
      </c>
      <c r="D169" s="14" t="s">
        <v>2882</v>
      </c>
      <c r="E169" s="17">
        <v>42767.5</v>
      </c>
      <c r="F169" s="17">
        <v>42737</v>
      </c>
      <c r="G169" s="15" t="s">
        <v>86</v>
      </c>
      <c r="H169" s="16" t="s">
        <v>120</v>
      </c>
      <c r="I169" s="16" t="s">
        <v>76</v>
      </c>
      <c r="J169" s="17" t="str">
        <f t="shared" si="8"/>
        <v>Feb</v>
      </c>
      <c r="K169" s="18">
        <f t="shared" ca="1" si="9"/>
        <v>9</v>
      </c>
      <c r="L169" s="50">
        <v>57560</v>
      </c>
      <c r="M169" s="15">
        <v>4</v>
      </c>
      <c r="N169" s="19">
        <f t="shared" si="10"/>
        <v>57560</v>
      </c>
      <c r="O169" s="20" t="e">
        <f t="shared" si="11"/>
        <v>#N/A</v>
      </c>
    </row>
    <row r="170" spans="1:15">
      <c r="A170" s="14" t="s">
        <v>683</v>
      </c>
      <c r="B170" s="48" t="s">
        <v>1372</v>
      </c>
      <c r="C170" s="14" t="s">
        <v>2143</v>
      </c>
      <c r="D170" s="14" t="s">
        <v>2883</v>
      </c>
      <c r="E170" s="25">
        <v>42765.5</v>
      </c>
      <c r="F170" s="17" t="s">
        <v>954</v>
      </c>
      <c r="G170" s="15" t="s">
        <v>88</v>
      </c>
      <c r="H170" s="16" t="s">
        <v>84</v>
      </c>
      <c r="I170" s="16" t="s">
        <v>861</v>
      </c>
      <c r="J170" s="17" t="str">
        <f t="shared" si="8"/>
        <v>Jan</v>
      </c>
      <c r="K170" s="18">
        <f t="shared" ca="1" si="9"/>
        <v>9</v>
      </c>
      <c r="L170" s="50">
        <v>16925</v>
      </c>
      <c r="M170" s="15">
        <v>1</v>
      </c>
      <c r="N170" s="19">
        <f t="shared" si="10"/>
        <v>16925</v>
      </c>
      <c r="O170" s="20" t="e">
        <f t="shared" si="11"/>
        <v>#N/A</v>
      </c>
    </row>
    <row r="171" spans="1:15">
      <c r="A171" s="14" t="s">
        <v>684</v>
      </c>
      <c r="B171" s="48" t="s">
        <v>1373</v>
      </c>
      <c r="C171" s="14" t="s">
        <v>2144</v>
      </c>
      <c r="D171" s="14" t="s">
        <v>2884</v>
      </c>
      <c r="E171" s="17">
        <v>42765.5</v>
      </c>
      <c r="F171" s="17">
        <v>43009</v>
      </c>
      <c r="G171" s="15" t="s">
        <v>99</v>
      </c>
      <c r="H171" s="16" t="s">
        <v>75</v>
      </c>
      <c r="I171" s="16" t="s">
        <v>79</v>
      </c>
      <c r="J171" s="17" t="str">
        <f t="shared" si="8"/>
        <v>Jan</v>
      </c>
      <c r="K171" s="18">
        <f t="shared" ca="1" si="9"/>
        <v>9</v>
      </c>
      <c r="L171" s="50">
        <v>41770</v>
      </c>
      <c r="M171" s="15">
        <v>5</v>
      </c>
      <c r="N171" s="19">
        <f t="shared" si="10"/>
        <v>41770</v>
      </c>
      <c r="O171" s="20" t="e">
        <f t="shared" si="11"/>
        <v>#N/A</v>
      </c>
    </row>
    <row r="172" spans="1:15">
      <c r="A172" s="14" t="s">
        <v>685</v>
      </c>
      <c r="B172" s="48" t="s">
        <v>1374</v>
      </c>
      <c r="C172" s="14" t="s">
        <v>2145</v>
      </c>
      <c r="D172" s="14" t="s">
        <v>2885</v>
      </c>
      <c r="E172" s="17">
        <v>42761.5</v>
      </c>
      <c r="F172" s="17" t="s">
        <v>955</v>
      </c>
      <c r="G172" s="15" t="s">
        <v>83</v>
      </c>
      <c r="H172" s="16" t="s">
        <v>75</v>
      </c>
      <c r="I172" s="16" t="s">
        <v>76</v>
      </c>
      <c r="J172" s="17" t="str">
        <f t="shared" si="8"/>
        <v>Jan</v>
      </c>
      <c r="K172" s="18">
        <f t="shared" ca="1" si="9"/>
        <v>9</v>
      </c>
      <c r="L172" s="50">
        <v>58370</v>
      </c>
      <c r="M172" s="15">
        <v>5</v>
      </c>
      <c r="N172" s="19">
        <f t="shared" si="10"/>
        <v>58370</v>
      </c>
      <c r="O172" s="20" t="e">
        <f t="shared" si="11"/>
        <v>#N/A</v>
      </c>
    </row>
    <row r="173" spans="1:15">
      <c r="A173" s="14" t="s">
        <v>686</v>
      </c>
      <c r="B173" s="48" t="s">
        <v>1375</v>
      </c>
      <c r="C173" s="14" t="s">
        <v>2146</v>
      </c>
      <c r="D173" s="14" t="s">
        <v>2886</v>
      </c>
      <c r="E173" s="17">
        <v>42756.5</v>
      </c>
      <c r="F173" s="17" t="s">
        <v>956</v>
      </c>
      <c r="G173" s="15" t="s">
        <v>86</v>
      </c>
      <c r="H173" s="16" t="s">
        <v>224</v>
      </c>
      <c r="I173" s="16" t="s">
        <v>76</v>
      </c>
      <c r="J173" s="17" t="str">
        <f t="shared" si="8"/>
        <v>Jan</v>
      </c>
      <c r="K173" s="18">
        <f t="shared" ca="1" si="9"/>
        <v>9</v>
      </c>
      <c r="L173" s="50">
        <v>46680</v>
      </c>
      <c r="M173" s="15">
        <v>1</v>
      </c>
      <c r="N173" s="19">
        <f t="shared" si="10"/>
        <v>46680</v>
      </c>
      <c r="O173" s="20" t="e">
        <f t="shared" si="11"/>
        <v>#N/A</v>
      </c>
    </row>
    <row r="174" spans="1:15">
      <c r="A174" s="14" t="s">
        <v>740</v>
      </c>
      <c r="B174" s="48" t="s">
        <v>1376</v>
      </c>
      <c r="C174" s="14" t="s">
        <v>2147</v>
      </c>
      <c r="D174" s="14" t="s">
        <v>2887</v>
      </c>
      <c r="E174" s="17">
        <v>42744.5</v>
      </c>
      <c r="F174" s="17">
        <v>43009</v>
      </c>
      <c r="G174" s="15" t="s">
        <v>74</v>
      </c>
      <c r="H174" s="16" t="s">
        <v>92</v>
      </c>
      <c r="I174" s="16" t="s">
        <v>79</v>
      </c>
      <c r="J174" s="17" t="str">
        <f t="shared" si="8"/>
        <v>Jan</v>
      </c>
      <c r="K174" s="18">
        <f t="shared" ca="1" si="9"/>
        <v>9</v>
      </c>
      <c r="L174" s="50">
        <v>75100</v>
      </c>
      <c r="M174" s="15">
        <v>4</v>
      </c>
      <c r="N174" s="19">
        <f t="shared" si="10"/>
        <v>75100</v>
      </c>
      <c r="O174" s="20" t="e">
        <f t="shared" si="11"/>
        <v>#N/A</v>
      </c>
    </row>
    <row r="175" spans="1:15">
      <c r="A175" s="14" t="s">
        <v>741</v>
      </c>
      <c r="B175" s="48" t="s">
        <v>1377</v>
      </c>
      <c r="C175" s="14" t="s">
        <v>2148</v>
      </c>
      <c r="D175" s="14" t="s">
        <v>2888</v>
      </c>
      <c r="E175" s="17">
        <v>42742.5</v>
      </c>
      <c r="F175" s="17">
        <v>42917</v>
      </c>
      <c r="G175" s="15" t="s">
        <v>86</v>
      </c>
      <c r="H175" s="16" t="s">
        <v>84</v>
      </c>
      <c r="I175" s="16" t="s">
        <v>76</v>
      </c>
      <c r="J175" s="17" t="str">
        <f t="shared" si="8"/>
        <v>Jan</v>
      </c>
      <c r="K175" s="18">
        <f t="shared" ca="1" si="9"/>
        <v>9</v>
      </c>
      <c r="L175" s="50">
        <v>66840</v>
      </c>
      <c r="M175" s="15">
        <v>4</v>
      </c>
      <c r="N175" s="19">
        <f t="shared" si="10"/>
        <v>66840</v>
      </c>
      <c r="O175" s="20" t="e">
        <f t="shared" si="11"/>
        <v>#N/A</v>
      </c>
    </row>
    <row r="176" spans="1:15">
      <c r="A176" s="14" t="s">
        <v>742</v>
      </c>
      <c r="B176" s="48" t="s">
        <v>1378</v>
      </c>
      <c r="C176" s="14" t="s">
        <v>2149</v>
      </c>
      <c r="D176" s="14" t="s">
        <v>2889</v>
      </c>
      <c r="E176" s="17">
        <v>42740.5</v>
      </c>
      <c r="F176" s="17">
        <v>43009</v>
      </c>
      <c r="G176" s="15" t="s">
        <v>83</v>
      </c>
      <c r="H176" s="16" t="s">
        <v>94</v>
      </c>
      <c r="I176" s="16" t="s">
        <v>79</v>
      </c>
      <c r="J176" s="17" t="str">
        <f t="shared" si="8"/>
        <v>Jan</v>
      </c>
      <c r="K176" s="18">
        <f t="shared" ca="1" si="9"/>
        <v>9</v>
      </c>
      <c r="L176" s="50">
        <v>89310</v>
      </c>
      <c r="M176" s="15">
        <v>5</v>
      </c>
      <c r="N176" s="19">
        <f t="shared" si="10"/>
        <v>89310</v>
      </c>
      <c r="O176" s="20" t="e">
        <f t="shared" si="11"/>
        <v>#N/A</v>
      </c>
    </row>
    <row r="177" spans="1:15">
      <c r="A177" s="14" t="s">
        <v>743</v>
      </c>
      <c r="B177" s="48" t="s">
        <v>1379</v>
      </c>
      <c r="C177" s="14" t="s">
        <v>2150</v>
      </c>
      <c r="D177" s="14" t="s">
        <v>2890</v>
      </c>
      <c r="E177" s="17">
        <v>42739.5</v>
      </c>
      <c r="F177" s="17">
        <v>42826</v>
      </c>
      <c r="G177" s="15" t="s">
        <v>111</v>
      </c>
      <c r="H177" s="16" t="s">
        <v>120</v>
      </c>
      <c r="I177" s="16" t="s">
        <v>76</v>
      </c>
      <c r="J177" s="17" t="str">
        <f t="shared" si="8"/>
        <v>Jan</v>
      </c>
      <c r="K177" s="18">
        <f t="shared" ca="1" si="9"/>
        <v>9</v>
      </c>
      <c r="L177" s="50">
        <v>48800</v>
      </c>
      <c r="M177" s="15">
        <v>4</v>
      </c>
      <c r="N177" s="19">
        <f t="shared" si="10"/>
        <v>48800</v>
      </c>
      <c r="O177" s="20" t="e">
        <f t="shared" si="11"/>
        <v>#N/A</v>
      </c>
    </row>
    <row r="178" spans="1:15">
      <c r="A178" s="14" t="s">
        <v>744</v>
      </c>
      <c r="B178" s="48" t="s">
        <v>1380</v>
      </c>
      <c r="C178" s="14" t="s">
        <v>2151</v>
      </c>
      <c r="D178" s="14" t="s">
        <v>2891</v>
      </c>
      <c r="E178" s="17">
        <v>42738.5</v>
      </c>
      <c r="F178" s="17">
        <v>42795</v>
      </c>
      <c r="G178" s="15" t="s">
        <v>83</v>
      </c>
      <c r="H178" s="16" t="s">
        <v>81</v>
      </c>
      <c r="I178" s="16" t="s">
        <v>76</v>
      </c>
      <c r="J178" s="17" t="str">
        <f t="shared" si="8"/>
        <v>Jan</v>
      </c>
      <c r="K178" s="18">
        <f t="shared" ca="1" si="9"/>
        <v>9</v>
      </c>
      <c r="L178" s="50">
        <v>63780</v>
      </c>
      <c r="M178" s="15">
        <v>5</v>
      </c>
      <c r="N178" s="19">
        <f t="shared" si="10"/>
        <v>63780</v>
      </c>
      <c r="O178" s="20" t="e">
        <f t="shared" si="11"/>
        <v>#N/A</v>
      </c>
    </row>
    <row r="179" spans="1:15">
      <c r="A179" s="14" t="s">
        <v>745</v>
      </c>
      <c r="B179" s="48" t="s">
        <v>1381</v>
      </c>
      <c r="C179" s="14" t="s">
        <v>2152</v>
      </c>
      <c r="D179" s="14" t="s">
        <v>2892</v>
      </c>
      <c r="E179" s="17">
        <v>42733.5</v>
      </c>
      <c r="F179" s="17" t="s">
        <v>957</v>
      </c>
      <c r="G179" s="15" t="s">
        <v>74</v>
      </c>
      <c r="H179" s="16" t="s">
        <v>120</v>
      </c>
      <c r="I179" s="16" t="s">
        <v>76</v>
      </c>
      <c r="J179" s="17" t="str">
        <f t="shared" si="8"/>
        <v>Dec</v>
      </c>
      <c r="K179" s="18">
        <f t="shared" ca="1" si="9"/>
        <v>9</v>
      </c>
      <c r="L179" s="50">
        <v>75780</v>
      </c>
      <c r="M179" s="15">
        <v>2</v>
      </c>
      <c r="N179" s="19">
        <f t="shared" si="10"/>
        <v>75780</v>
      </c>
      <c r="O179" s="20" t="e">
        <f t="shared" si="11"/>
        <v>#N/A</v>
      </c>
    </row>
    <row r="180" spans="1:15">
      <c r="A180" s="14" t="s">
        <v>811</v>
      </c>
      <c r="B180" s="48" t="s">
        <v>1382</v>
      </c>
      <c r="C180" s="14" t="s">
        <v>2153</v>
      </c>
      <c r="D180" s="14" t="s">
        <v>2893</v>
      </c>
      <c r="E180" s="17">
        <v>42732.5</v>
      </c>
      <c r="F180" s="17" t="s">
        <v>958</v>
      </c>
      <c r="G180" s="15" t="s">
        <v>83</v>
      </c>
      <c r="H180" s="16" t="s">
        <v>75</v>
      </c>
      <c r="I180" s="16" t="s">
        <v>103</v>
      </c>
      <c r="J180" s="17" t="str">
        <f t="shared" si="8"/>
        <v>Dec</v>
      </c>
      <c r="K180" s="18">
        <f t="shared" ca="1" si="9"/>
        <v>9</v>
      </c>
      <c r="L180" s="50">
        <v>33752</v>
      </c>
      <c r="M180" s="15">
        <v>3</v>
      </c>
      <c r="N180" s="19">
        <f t="shared" si="10"/>
        <v>33752</v>
      </c>
      <c r="O180" s="20" t="e">
        <f t="shared" si="11"/>
        <v>#N/A</v>
      </c>
    </row>
    <row r="181" spans="1:15">
      <c r="A181" s="14" t="s">
        <v>812</v>
      </c>
      <c r="B181" s="48" t="s">
        <v>1383</v>
      </c>
      <c r="C181" s="14" t="s">
        <v>2154</v>
      </c>
      <c r="D181" s="14" t="s">
        <v>2894</v>
      </c>
      <c r="E181" s="17">
        <v>42723.5</v>
      </c>
      <c r="F181" s="17" t="s">
        <v>959</v>
      </c>
      <c r="G181" s="15" t="s">
        <v>74</v>
      </c>
      <c r="H181" s="16" t="s">
        <v>120</v>
      </c>
      <c r="I181" s="16" t="s">
        <v>861</v>
      </c>
      <c r="J181" s="17" t="str">
        <f t="shared" si="8"/>
        <v>Dec</v>
      </c>
      <c r="K181" s="18">
        <f t="shared" ca="1" si="9"/>
        <v>9</v>
      </c>
      <c r="L181" s="50">
        <v>20040</v>
      </c>
      <c r="M181" s="15">
        <v>3</v>
      </c>
      <c r="N181" s="19">
        <f t="shared" si="10"/>
        <v>20040</v>
      </c>
      <c r="O181" s="20" t="e">
        <f t="shared" si="11"/>
        <v>#N/A</v>
      </c>
    </row>
    <row r="182" spans="1:15">
      <c r="A182" s="14" t="s">
        <v>813</v>
      </c>
      <c r="B182" s="48" t="s">
        <v>1384</v>
      </c>
      <c r="C182" s="14" t="s">
        <v>2155</v>
      </c>
      <c r="D182" s="14" t="s">
        <v>2895</v>
      </c>
      <c r="E182" s="17">
        <v>42722.5</v>
      </c>
      <c r="F182" s="17">
        <v>42655</v>
      </c>
      <c r="G182" s="15" t="s">
        <v>74</v>
      </c>
      <c r="H182" s="16" t="s">
        <v>90</v>
      </c>
      <c r="I182" s="16" t="s">
        <v>79</v>
      </c>
      <c r="J182" s="17" t="str">
        <f t="shared" si="8"/>
        <v>Dec</v>
      </c>
      <c r="K182" s="18">
        <f t="shared" ca="1" si="9"/>
        <v>9</v>
      </c>
      <c r="L182" s="50">
        <v>21580</v>
      </c>
      <c r="M182" s="15">
        <v>3</v>
      </c>
      <c r="N182" s="19">
        <f t="shared" si="10"/>
        <v>21580</v>
      </c>
      <c r="O182" s="20" t="e">
        <f t="shared" si="11"/>
        <v>#N/A</v>
      </c>
    </row>
    <row r="183" spans="1:15">
      <c r="A183" s="14" t="s">
        <v>814</v>
      </c>
      <c r="B183" s="48" t="s">
        <v>1385</v>
      </c>
      <c r="C183" s="14" t="s">
        <v>2156</v>
      </c>
      <c r="D183" s="14" t="s">
        <v>2896</v>
      </c>
      <c r="E183" s="26">
        <v>42706.5</v>
      </c>
      <c r="F183" s="17">
        <v>42655</v>
      </c>
      <c r="G183" s="15" t="s">
        <v>88</v>
      </c>
      <c r="H183" s="16" t="s">
        <v>75</v>
      </c>
      <c r="I183" s="16" t="s">
        <v>79</v>
      </c>
      <c r="J183" s="17" t="str">
        <f t="shared" si="8"/>
        <v>Dec</v>
      </c>
      <c r="K183" s="18">
        <f t="shared" ca="1" si="9"/>
        <v>9</v>
      </c>
      <c r="L183" s="50">
        <v>47280</v>
      </c>
      <c r="M183" s="15">
        <v>1</v>
      </c>
      <c r="N183" s="19">
        <f t="shared" si="10"/>
        <v>47280</v>
      </c>
      <c r="O183" s="20" t="e">
        <f t="shared" si="11"/>
        <v>#N/A</v>
      </c>
    </row>
    <row r="184" spans="1:15">
      <c r="A184" s="14" t="s">
        <v>815</v>
      </c>
      <c r="B184" s="48" t="s">
        <v>1386</v>
      </c>
      <c r="C184" s="14" t="s">
        <v>2157</v>
      </c>
      <c r="D184" s="14" t="s">
        <v>2897</v>
      </c>
      <c r="E184" s="17">
        <v>42705.5</v>
      </c>
      <c r="F184" s="17">
        <v>42381</v>
      </c>
      <c r="G184" s="15" t="s">
        <v>111</v>
      </c>
      <c r="H184" s="16" t="s">
        <v>120</v>
      </c>
      <c r="I184" s="16" t="s">
        <v>76</v>
      </c>
      <c r="J184" s="17" t="str">
        <f t="shared" si="8"/>
        <v>Dec</v>
      </c>
      <c r="K184" s="18">
        <f t="shared" ca="1" si="9"/>
        <v>9</v>
      </c>
      <c r="L184" s="50">
        <v>70480</v>
      </c>
      <c r="M184" s="15">
        <v>4</v>
      </c>
      <c r="N184" s="19">
        <f t="shared" si="10"/>
        <v>70480</v>
      </c>
      <c r="O184" s="20" t="e">
        <f t="shared" si="11"/>
        <v>#N/A</v>
      </c>
    </row>
    <row r="185" spans="1:15">
      <c r="A185" s="14" t="s">
        <v>816</v>
      </c>
      <c r="B185" s="48" t="s">
        <v>1387</v>
      </c>
      <c r="C185" s="14" t="s">
        <v>2158</v>
      </c>
      <c r="D185" s="14" t="s">
        <v>2898</v>
      </c>
      <c r="E185" s="17">
        <v>42705.5</v>
      </c>
      <c r="F185" s="17">
        <v>42655</v>
      </c>
      <c r="G185" s="15" t="s">
        <v>86</v>
      </c>
      <c r="H185" s="16" t="s">
        <v>92</v>
      </c>
      <c r="I185" s="16" t="s">
        <v>79</v>
      </c>
      <c r="J185" s="17" t="str">
        <f t="shared" si="8"/>
        <v>Dec</v>
      </c>
      <c r="K185" s="18">
        <f t="shared" ca="1" si="9"/>
        <v>9</v>
      </c>
      <c r="L185" s="50">
        <v>74020</v>
      </c>
      <c r="M185" s="15">
        <v>2</v>
      </c>
      <c r="N185" s="19">
        <f t="shared" si="10"/>
        <v>74020</v>
      </c>
      <c r="O185" s="20" t="e">
        <f t="shared" si="11"/>
        <v>#N/A</v>
      </c>
    </row>
    <row r="186" spans="1:15">
      <c r="A186" s="14" t="s">
        <v>101</v>
      </c>
      <c r="B186" s="48" t="s">
        <v>1388</v>
      </c>
      <c r="C186" s="14" t="s">
        <v>2159</v>
      </c>
      <c r="D186" s="14" t="s">
        <v>2899</v>
      </c>
      <c r="E186" s="17">
        <v>42704.5</v>
      </c>
      <c r="F186" s="17" t="s">
        <v>960</v>
      </c>
      <c r="G186" s="15" t="s">
        <v>74</v>
      </c>
      <c r="H186" s="16" t="s">
        <v>78</v>
      </c>
      <c r="I186" s="16" t="s">
        <v>76</v>
      </c>
      <c r="J186" s="17" t="str">
        <f t="shared" si="8"/>
        <v>Nov</v>
      </c>
      <c r="K186" s="18">
        <f t="shared" ca="1" si="9"/>
        <v>9</v>
      </c>
      <c r="L186" s="50">
        <v>47340</v>
      </c>
      <c r="M186" s="15">
        <v>2</v>
      </c>
      <c r="N186" s="19">
        <f t="shared" si="10"/>
        <v>47340</v>
      </c>
      <c r="O186" s="20" t="e">
        <f t="shared" si="11"/>
        <v>#N/A</v>
      </c>
    </row>
    <row r="187" spans="1:15">
      <c r="A187" s="14" t="s">
        <v>104</v>
      </c>
      <c r="B187" s="48" t="s">
        <v>1389</v>
      </c>
      <c r="C187" s="14" t="s">
        <v>2160</v>
      </c>
      <c r="D187" s="14" t="s">
        <v>2900</v>
      </c>
      <c r="E187" s="17">
        <v>42692.5</v>
      </c>
      <c r="F187" s="17" t="s">
        <v>961</v>
      </c>
      <c r="G187" s="15" t="s">
        <v>83</v>
      </c>
      <c r="H187" s="16" t="s">
        <v>94</v>
      </c>
      <c r="I187" s="16" t="s">
        <v>76</v>
      </c>
      <c r="J187" s="17" t="str">
        <f t="shared" si="8"/>
        <v>Nov</v>
      </c>
      <c r="K187" s="18">
        <f t="shared" ca="1" si="9"/>
        <v>9</v>
      </c>
      <c r="L187" s="50">
        <v>77580</v>
      </c>
      <c r="M187" s="15">
        <v>3</v>
      </c>
      <c r="N187" s="19">
        <f t="shared" si="10"/>
        <v>77580</v>
      </c>
      <c r="O187" s="20" t="e">
        <f t="shared" si="11"/>
        <v>#N/A</v>
      </c>
    </row>
    <row r="188" spans="1:15">
      <c r="A188" s="14" t="s">
        <v>106</v>
      </c>
      <c r="B188" s="48" t="s">
        <v>1390</v>
      </c>
      <c r="C188" s="14" t="s">
        <v>2161</v>
      </c>
      <c r="D188" s="14" t="s">
        <v>2901</v>
      </c>
      <c r="E188" s="25">
        <v>42685.5</v>
      </c>
      <c r="F188" s="17" t="s">
        <v>962</v>
      </c>
      <c r="G188" s="15" t="s">
        <v>74</v>
      </c>
      <c r="H188" s="16" t="s">
        <v>216</v>
      </c>
      <c r="I188" s="16" t="s">
        <v>103</v>
      </c>
      <c r="J188" s="17" t="str">
        <f t="shared" si="8"/>
        <v>Nov</v>
      </c>
      <c r="K188" s="18">
        <f t="shared" ca="1" si="9"/>
        <v>9</v>
      </c>
      <c r="L188" s="50">
        <v>27484</v>
      </c>
      <c r="M188" s="15">
        <v>4</v>
      </c>
      <c r="N188" s="19">
        <f t="shared" si="10"/>
        <v>27484</v>
      </c>
      <c r="O188" s="20" t="e">
        <f t="shared" si="11"/>
        <v>#N/A</v>
      </c>
    </row>
    <row r="189" spans="1:15">
      <c r="A189" s="14" t="s">
        <v>108</v>
      </c>
      <c r="B189" s="48" t="s">
        <v>1391</v>
      </c>
      <c r="C189" s="14" t="s">
        <v>2162</v>
      </c>
      <c r="D189" s="14" t="s">
        <v>2902</v>
      </c>
      <c r="E189" s="25">
        <v>42685.5</v>
      </c>
      <c r="F189" s="17">
        <v>42685</v>
      </c>
      <c r="G189" s="15" t="s">
        <v>88</v>
      </c>
      <c r="H189" s="16" t="s">
        <v>105</v>
      </c>
      <c r="I189" s="16" t="s">
        <v>76</v>
      </c>
      <c r="J189" s="17" t="str">
        <f t="shared" si="8"/>
        <v>Nov</v>
      </c>
      <c r="K189" s="18">
        <f t="shared" ca="1" si="9"/>
        <v>9</v>
      </c>
      <c r="L189" s="50">
        <v>27250</v>
      </c>
      <c r="M189" s="15">
        <v>5</v>
      </c>
      <c r="N189" s="19">
        <f t="shared" si="10"/>
        <v>27250</v>
      </c>
      <c r="O189" s="20" t="e">
        <f t="shared" si="11"/>
        <v>#N/A</v>
      </c>
    </row>
    <row r="190" spans="1:15">
      <c r="A190" s="14" t="s">
        <v>110</v>
      </c>
      <c r="B190" s="48" t="s">
        <v>1392</v>
      </c>
      <c r="C190" s="14" t="s">
        <v>2163</v>
      </c>
      <c r="D190" s="14" t="s">
        <v>2903</v>
      </c>
      <c r="E190" s="17">
        <v>42684.5</v>
      </c>
      <c r="F190" s="17">
        <v>42654</v>
      </c>
      <c r="G190" s="15" t="s">
        <v>83</v>
      </c>
      <c r="H190" s="16" t="s">
        <v>113</v>
      </c>
      <c r="I190" s="16" t="s">
        <v>76</v>
      </c>
      <c r="J190" s="17" t="str">
        <f t="shared" si="8"/>
        <v>Nov</v>
      </c>
      <c r="K190" s="18">
        <f t="shared" ca="1" si="9"/>
        <v>9</v>
      </c>
      <c r="L190" s="50">
        <v>73450</v>
      </c>
      <c r="M190" s="15">
        <v>3</v>
      </c>
      <c r="N190" s="19">
        <f t="shared" si="10"/>
        <v>73450</v>
      </c>
      <c r="O190" s="20" t="e">
        <f t="shared" si="11"/>
        <v>#N/A</v>
      </c>
    </row>
    <row r="191" spans="1:15">
      <c r="A191" s="14" t="s">
        <v>167</v>
      </c>
      <c r="B191" s="48" t="s">
        <v>1393</v>
      </c>
      <c r="C191" s="14" t="s">
        <v>2164</v>
      </c>
      <c r="D191" s="14" t="s">
        <v>2904</v>
      </c>
      <c r="E191" s="17">
        <v>42682.5</v>
      </c>
      <c r="F191" s="17">
        <v>42593</v>
      </c>
      <c r="G191" s="15" t="s">
        <v>86</v>
      </c>
      <c r="H191" s="16" t="s">
        <v>94</v>
      </c>
      <c r="I191" s="16" t="s">
        <v>76</v>
      </c>
      <c r="J191" s="17" t="str">
        <f t="shared" si="8"/>
        <v>Nov</v>
      </c>
      <c r="K191" s="18">
        <f t="shared" ca="1" si="9"/>
        <v>9</v>
      </c>
      <c r="L191" s="50">
        <v>82120</v>
      </c>
      <c r="M191" s="15">
        <v>5</v>
      </c>
      <c r="N191" s="19">
        <f t="shared" si="10"/>
        <v>82120</v>
      </c>
      <c r="O191" s="20" t="e">
        <f t="shared" si="11"/>
        <v>#N/A</v>
      </c>
    </row>
    <row r="192" spans="1:15">
      <c r="A192" s="14" t="s">
        <v>168</v>
      </c>
      <c r="B192" s="48" t="s">
        <v>1394</v>
      </c>
      <c r="C192" s="14" t="s">
        <v>2165</v>
      </c>
      <c r="D192" s="14" t="s">
        <v>2905</v>
      </c>
      <c r="E192" s="17">
        <v>42674.5</v>
      </c>
      <c r="F192" s="17" t="s">
        <v>963</v>
      </c>
      <c r="G192" s="15" t="s">
        <v>83</v>
      </c>
      <c r="H192" s="16" t="s">
        <v>113</v>
      </c>
      <c r="I192" s="16" t="s">
        <v>861</v>
      </c>
      <c r="J192" s="17" t="str">
        <f t="shared" si="8"/>
        <v>Oct</v>
      </c>
      <c r="K192" s="18">
        <f t="shared" ca="1" si="9"/>
        <v>9</v>
      </c>
      <c r="L192" s="50">
        <v>46285</v>
      </c>
      <c r="M192" s="15">
        <v>5</v>
      </c>
      <c r="N192" s="19">
        <f t="shared" si="10"/>
        <v>46285</v>
      </c>
      <c r="O192" s="20" t="e">
        <f t="shared" si="11"/>
        <v>#N/A</v>
      </c>
    </row>
    <row r="193" spans="1:15">
      <c r="A193" s="14" t="s">
        <v>169</v>
      </c>
      <c r="B193" s="48" t="s">
        <v>1395</v>
      </c>
      <c r="C193" s="14" t="s">
        <v>2166</v>
      </c>
      <c r="D193" s="14" t="s">
        <v>2906</v>
      </c>
      <c r="E193" s="17">
        <v>42673.5</v>
      </c>
      <c r="F193" s="17" t="s">
        <v>964</v>
      </c>
      <c r="G193" s="15" t="s">
        <v>74</v>
      </c>
      <c r="H193" s="16" t="s">
        <v>113</v>
      </c>
      <c r="I193" s="16" t="s">
        <v>76</v>
      </c>
      <c r="J193" s="17" t="str">
        <f t="shared" si="8"/>
        <v>Oct</v>
      </c>
      <c r="K193" s="18">
        <f t="shared" ca="1" si="9"/>
        <v>9</v>
      </c>
      <c r="L193" s="50">
        <v>44270</v>
      </c>
      <c r="M193" s="15">
        <v>2</v>
      </c>
      <c r="N193" s="19">
        <f t="shared" si="10"/>
        <v>44270</v>
      </c>
      <c r="O193" s="20" t="e">
        <f t="shared" si="11"/>
        <v>#N/A</v>
      </c>
    </row>
    <row r="194" spans="1:15">
      <c r="A194" s="14" t="s">
        <v>170</v>
      </c>
      <c r="B194" s="48" t="s">
        <v>1396</v>
      </c>
      <c r="C194" s="14" t="s">
        <v>2167</v>
      </c>
      <c r="D194" s="14" t="s">
        <v>2907</v>
      </c>
      <c r="E194" s="17">
        <v>42671.5</v>
      </c>
      <c r="F194" s="17" t="s">
        <v>965</v>
      </c>
      <c r="G194" s="15" t="s">
        <v>83</v>
      </c>
      <c r="H194" s="16" t="s">
        <v>81</v>
      </c>
      <c r="I194" s="16" t="s">
        <v>861</v>
      </c>
      <c r="J194" s="17" t="str">
        <f t="shared" ref="J194:J257" si="12">TEXT(E194,"mmm")</f>
        <v>Oct</v>
      </c>
      <c r="K194" s="18">
        <f t="shared" ref="K194:K257" ca="1" si="13">DATEDIF(E194,TODAY(),"Y")</f>
        <v>9</v>
      </c>
      <c r="L194" s="50">
        <v>32835</v>
      </c>
      <c r="M194" s="15">
        <v>2</v>
      </c>
      <c r="N194" s="19">
        <f t="shared" ref="N194:N257" si="14">ROUND(L194*$Q$2+L194,0)</f>
        <v>32835</v>
      </c>
      <c r="O194" s="20" t="e">
        <f t="shared" ref="O194:O257" si="15">VLOOKUP(N194,T:U,2)</f>
        <v>#N/A</v>
      </c>
    </row>
    <row r="195" spans="1:15">
      <c r="A195" s="14" t="s">
        <v>171</v>
      </c>
      <c r="B195" s="48" t="s">
        <v>1397</v>
      </c>
      <c r="C195" s="14" t="s">
        <v>2168</v>
      </c>
      <c r="D195" s="14" t="s">
        <v>2908</v>
      </c>
      <c r="E195" s="17">
        <v>42670.5</v>
      </c>
      <c r="F195" s="17">
        <v>42653</v>
      </c>
      <c r="G195" s="15" t="s">
        <v>83</v>
      </c>
      <c r="H195" s="16" t="s">
        <v>113</v>
      </c>
      <c r="I195" s="16" t="s">
        <v>79</v>
      </c>
      <c r="J195" s="17" t="str">
        <f t="shared" si="12"/>
        <v>Oct</v>
      </c>
      <c r="K195" s="18">
        <f t="shared" ca="1" si="13"/>
        <v>9</v>
      </c>
      <c r="L195" s="50">
        <v>24410</v>
      </c>
      <c r="M195" s="15">
        <v>3</v>
      </c>
      <c r="N195" s="19">
        <f t="shared" si="14"/>
        <v>24410</v>
      </c>
      <c r="O195" s="20" t="e">
        <f t="shared" si="15"/>
        <v>#N/A</v>
      </c>
    </row>
    <row r="196" spans="1:15">
      <c r="A196" s="14" t="s">
        <v>172</v>
      </c>
      <c r="B196" s="48" t="s">
        <v>1398</v>
      </c>
      <c r="C196" s="14" t="s">
        <v>2169</v>
      </c>
      <c r="D196" s="14" t="s">
        <v>2909</v>
      </c>
      <c r="E196" s="17">
        <v>42665.5</v>
      </c>
      <c r="F196" s="17" t="s">
        <v>966</v>
      </c>
      <c r="G196" s="15" t="s">
        <v>88</v>
      </c>
      <c r="H196" s="16" t="s">
        <v>78</v>
      </c>
      <c r="I196" s="16" t="s">
        <v>861</v>
      </c>
      <c r="J196" s="17" t="str">
        <f t="shared" si="12"/>
        <v>Oct</v>
      </c>
      <c r="K196" s="18">
        <f t="shared" ca="1" si="13"/>
        <v>9</v>
      </c>
      <c r="L196" s="50">
        <v>11810</v>
      </c>
      <c r="M196" s="15">
        <v>1</v>
      </c>
      <c r="N196" s="19">
        <f t="shared" si="14"/>
        <v>11810</v>
      </c>
      <c r="O196" s="20" t="e">
        <f t="shared" si="15"/>
        <v>#N/A</v>
      </c>
    </row>
    <row r="197" spans="1:15">
      <c r="A197" s="14" t="s">
        <v>260</v>
      </c>
      <c r="B197" s="48" t="s">
        <v>1399</v>
      </c>
      <c r="C197" s="14" t="s">
        <v>2170</v>
      </c>
      <c r="D197" s="14" t="s">
        <v>2910</v>
      </c>
      <c r="E197" s="25">
        <v>42664.5</v>
      </c>
      <c r="F197" s="17" t="s">
        <v>967</v>
      </c>
      <c r="G197" s="15" t="s">
        <v>111</v>
      </c>
      <c r="H197" s="16" t="s">
        <v>94</v>
      </c>
      <c r="I197" s="16" t="s">
        <v>76</v>
      </c>
      <c r="J197" s="17" t="str">
        <f t="shared" si="12"/>
        <v>Oct</v>
      </c>
      <c r="K197" s="18">
        <f t="shared" ca="1" si="13"/>
        <v>9</v>
      </c>
      <c r="L197" s="50">
        <v>23280</v>
      </c>
      <c r="M197" s="15">
        <v>1</v>
      </c>
      <c r="N197" s="19">
        <f t="shared" si="14"/>
        <v>23280</v>
      </c>
      <c r="O197" s="20" t="e">
        <f t="shared" si="15"/>
        <v>#N/A</v>
      </c>
    </row>
    <row r="198" spans="1:15">
      <c r="A198" s="14" t="s">
        <v>261</v>
      </c>
      <c r="B198" s="48" t="s">
        <v>1400</v>
      </c>
      <c r="C198" s="14" t="s">
        <v>2171</v>
      </c>
      <c r="D198" s="14" t="s">
        <v>2911</v>
      </c>
      <c r="E198" s="25">
        <v>42664.5</v>
      </c>
      <c r="F198" s="17">
        <v>42653</v>
      </c>
      <c r="G198" s="15" t="s">
        <v>88</v>
      </c>
      <c r="H198" s="16" t="s">
        <v>105</v>
      </c>
      <c r="I198" s="16" t="s">
        <v>79</v>
      </c>
      <c r="J198" s="17" t="str">
        <f t="shared" si="12"/>
        <v>Oct</v>
      </c>
      <c r="K198" s="18">
        <f t="shared" ca="1" si="13"/>
        <v>9</v>
      </c>
      <c r="L198" s="50">
        <v>61890</v>
      </c>
      <c r="M198" s="15">
        <v>2</v>
      </c>
      <c r="N198" s="19">
        <f t="shared" si="14"/>
        <v>61890</v>
      </c>
      <c r="O198" s="20" t="e">
        <f t="shared" si="15"/>
        <v>#N/A</v>
      </c>
    </row>
    <row r="199" spans="1:15">
      <c r="A199" s="14" t="s">
        <v>262</v>
      </c>
      <c r="B199" s="48" t="s">
        <v>1401</v>
      </c>
      <c r="C199" s="14" t="s">
        <v>2172</v>
      </c>
      <c r="D199" s="14" t="s">
        <v>2912</v>
      </c>
      <c r="E199" s="17">
        <v>42654.5</v>
      </c>
      <c r="F199" s="17">
        <v>42684</v>
      </c>
      <c r="G199" s="15" t="s">
        <v>83</v>
      </c>
      <c r="H199" s="16" t="s">
        <v>78</v>
      </c>
      <c r="I199" s="16" t="s">
        <v>76</v>
      </c>
      <c r="J199" s="17" t="str">
        <f t="shared" si="12"/>
        <v>Oct</v>
      </c>
      <c r="K199" s="18">
        <f t="shared" ca="1" si="13"/>
        <v>9</v>
      </c>
      <c r="L199" s="50">
        <v>72640</v>
      </c>
      <c r="M199" s="15">
        <v>3</v>
      </c>
      <c r="N199" s="19">
        <f t="shared" si="14"/>
        <v>72640</v>
      </c>
      <c r="O199" s="20" t="e">
        <f t="shared" si="15"/>
        <v>#N/A</v>
      </c>
    </row>
    <row r="200" spans="1:15">
      <c r="A200" s="14" t="s">
        <v>263</v>
      </c>
      <c r="B200" s="48" t="s">
        <v>1402</v>
      </c>
      <c r="C200" s="14" t="s">
        <v>2173</v>
      </c>
      <c r="D200" s="14" t="s">
        <v>2913</v>
      </c>
      <c r="E200" s="17">
        <v>42646.5</v>
      </c>
      <c r="F200" s="17">
        <v>42439</v>
      </c>
      <c r="G200" s="15" t="s">
        <v>74</v>
      </c>
      <c r="H200" s="16" t="s">
        <v>94</v>
      </c>
      <c r="I200" s="16" t="s">
        <v>76</v>
      </c>
      <c r="J200" s="17" t="str">
        <f t="shared" si="12"/>
        <v>Oct</v>
      </c>
      <c r="K200" s="18">
        <f t="shared" ca="1" si="13"/>
        <v>9</v>
      </c>
      <c r="L200" s="50">
        <v>38730</v>
      </c>
      <c r="M200" s="15">
        <v>1</v>
      </c>
      <c r="N200" s="19">
        <f t="shared" si="14"/>
        <v>38730</v>
      </c>
      <c r="O200" s="20" t="e">
        <f t="shared" si="15"/>
        <v>#N/A</v>
      </c>
    </row>
    <row r="201" spans="1:15">
      <c r="A201" s="14" t="s">
        <v>264</v>
      </c>
      <c r="B201" s="48" t="s">
        <v>1403</v>
      </c>
      <c r="C201" s="14" t="s">
        <v>2174</v>
      </c>
      <c r="D201" s="14" t="s">
        <v>2914</v>
      </c>
      <c r="E201" s="17">
        <v>42645.5</v>
      </c>
      <c r="F201" s="17">
        <v>42653</v>
      </c>
      <c r="G201" s="15" t="s">
        <v>111</v>
      </c>
      <c r="H201" s="16" t="s">
        <v>94</v>
      </c>
      <c r="I201" s="16" t="s">
        <v>79</v>
      </c>
      <c r="J201" s="17" t="str">
        <f t="shared" si="12"/>
        <v>Oct</v>
      </c>
      <c r="K201" s="18">
        <f t="shared" ca="1" si="13"/>
        <v>9</v>
      </c>
      <c r="L201" s="50">
        <v>50550</v>
      </c>
      <c r="M201" s="15">
        <v>2</v>
      </c>
      <c r="N201" s="19">
        <f t="shared" si="14"/>
        <v>50550</v>
      </c>
      <c r="O201" s="20" t="e">
        <f t="shared" si="15"/>
        <v>#N/A</v>
      </c>
    </row>
    <row r="202" spans="1:15">
      <c r="A202" s="14" t="s">
        <v>265</v>
      </c>
      <c r="B202" s="48" t="s">
        <v>1404</v>
      </c>
      <c r="C202" s="14" t="s">
        <v>2175</v>
      </c>
      <c r="D202" s="14" t="s">
        <v>2915</v>
      </c>
      <c r="E202" s="17">
        <v>42642.5</v>
      </c>
      <c r="F202" s="17" t="s">
        <v>968</v>
      </c>
      <c r="G202" s="15" t="s">
        <v>74</v>
      </c>
      <c r="H202" s="16" t="s">
        <v>113</v>
      </c>
      <c r="I202" s="16" t="s">
        <v>76</v>
      </c>
      <c r="J202" s="17" t="str">
        <f t="shared" si="12"/>
        <v>Sep</v>
      </c>
      <c r="K202" s="18">
        <f t="shared" ca="1" si="13"/>
        <v>9</v>
      </c>
      <c r="L202" s="50">
        <v>35300</v>
      </c>
      <c r="M202" s="15">
        <v>5</v>
      </c>
      <c r="N202" s="19">
        <f t="shared" si="14"/>
        <v>35300</v>
      </c>
      <c r="O202" s="20" t="e">
        <f t="shared" si="15"/>
        <v>#N/A</v>
      </c>
    </row>
    <row r="203" spans="1:15">
      <c r="A203" s="14" t="s">
        <v>266</v>
      </c>
      <c r="B203" s="48" t="s">
        <v>1405</v>
      </c>
      <c r="C203" s="14" t="s">
        <v>2176</v>
      </c>
      <c r="D203" s="14" t="s">
        <v>2916</v>
      </c>
      <c r="E203" s="17">
        <v>42641.5</v>
      </c>
      <c r="F203" s="17" t="s">
        <v>969</v>
      </c>
      <c r="G203" s="15" t="s">
        <v>74</v>
      </c>
      <c r="H203" s="16" t="s">
        <v>113</v>
      </c>
      <c r="I203" s="16" t="s">
        <v>76</v>
      </c>
      <c r="J203" s="17" t="str">
        <f t="shared" si="12"/>
        <v>Sep</v>
      </c>
      <c r="K203" s="18">
        <f t="shared" ca="1" si="13"/>
        <v>9</v>
      </c>
      <c r="L203" s="50">
        <v>86260</v>
      </c>
      <c r="M203" s="15">
        <v>3</v>
      </c>
      <c r="N203" s="19">
        <f t="shared" si="14"/>
        <v>86260</v>
      </c>
      <c r="O203" s="20" t="e">
        <f t="shared" si="15"/>
        <v>#N/A</v>
      </c>
    </row>
    <row r="204" spans="1:15">
      <c r="A204" s="14" t="s">
        <v>267</v>
      </c>
      <c r="B204" s="48" t="s">
        <v>1406</v>
      </c>
      <c r="C204" s="14" t="s">
        <v>2177</v>
      </c>
      <c r="D204" s="14" t="s">
        <v>2917</v>
      </c>
      <c r="E204" s="17">
        <v>42636.5</v>
      </c>
      <c r="F204" s="17" t="s">
        <v>970</v>
      </c>
      <c r="G204" s="15" t="s">
        <v>111</v>
      </c>
      <c r="H204" s="16" t="s">
        <v>78</v>
      </c>
      <c r="I204" s="16" t="s">
        <v>76</v>
      </c>
      <c r="J204" s="17" t="str">
        <f t="shared" si="12"/>
        <v>Sep</v>
      </c>
      <c r="K204" s="18">
        <f t="shared" ca="1" si="13"/>
        <v>9</v>
      </c>
      <c r="L204" s="50">
        <v>29760</v>
      </c>
      <c r="M204" s="15">
        <v>2</v>
      </c>
      <c r="N204" s="19">
        <f t="shared" si="14"/>
        <v>29760</v>
      </c>
      <c r="O204" s="20" t="e">
        <f t="shared" si="15"/>
        <v>#N/A</v>
      </c>
    </row>
    <row r="205" spans="1:15">
      <c r="A205" s="14" t="s">
        <v>268</v>
      </c>
      <c r="B205" s="48" t="s">
        <v>1407</v>
      </c>
      <c r="C205" s="14" t="s">
        <v>2178</v>
      </c>
      <c r="D205" s="14" t="s">
        <v>2918</v>
      </c>
      <c r="E205" s="17">
        <v>42635.5</v>
      </c>
      <c r="F205" s="17">
        <v>42652</v>
      </c>
      <c r="G205" s="15" t="s">
        <v>111</v>
      </c>
      <c r="H205" s="16" t="s">
        <v>109</v>
      </c>
      <c r="I205" s="16" t="s">
        <v>79</v>
      </c>
      <c r="J205" s="17" t="str">
        <f t="shared" si="12"/>
        <v>Sep</v>
      </c>
      <c r="K205" s="18">
        <f t="shared" ca="1" si="13"/>
        <v>9</v>
      </c>
      <c r="L205" s="50">
        <v>35260</v>
      </c>
      <c r="M205" s="15">
        <v>2</v>
      </c>
      <c r="N205" s="19">
        <f t="shared" si="14"/>
        <v>35260</v>
      </c>
      <c r="O205" s="20" t="e">
        <f t="shared" si="15"/>
        <v>#N/A</v>
      </c>
    </row>
    <row r="206" spans="1:15">
      <c r="A206" s="14" t="s">
        <v>269</v>
      </c>
      <c r="B206" s="48" t="s">
        <v>1408</v>
      </c>
      <c r="C206" s="14" t="s">
        <v>2179</v>
      </c>
      <c r="D206" s="14" t="s">
        <v>2919</v>
      </c>
      <c r="E206" s="17">
        <v>42635.5</v>
      </c>
      <c r="F206" s="17">
        <v>42652</v>
      </c>
      <c r="G206" s="15" t="s">
        <v>86</v>
      </c>
      <c r="H206" s="16" t="s">
        <v>188</v>
      </c>
      <c r="I206" s="16" t="s">
        <v>79</v>
      </c>
      <c r="J206" s="17" t="str">
        <f t="shared" si="12"/>
        <v>Sep</v>
      </c>
      <c r="K206" s="18">
        <f t="shared" ca="1" si="13"/>
        <v>9</v>
      </c>
      <c r="L206" s="50">
        <v>71190</v>
      </c>
      <c r="M206" s="15">
        <v>4</v>
      </c>
      <c r="N206" s="19">
        <f t="shared" si="14"/>
        <v>71190</v>
      </c>
      <c r="O206" s="20" t="e">
        <f t="shared" si="15"/>
        <v>#N/A</v>
      </c>
    </row>
    <row r="207" spans="1:15">
      <c r="A207" s="14" t="s">
        <v>270</v>
      </c>
      <c r="B207" s="48" t="s">
        <v>1409</v>
      </c>
      <c r="C207" s="14" t="s">
        <v>2180</v>
      </c>
      <c r="D207" s="14" t="s">
        <v>2920</v>
      </c>
      <c r="E207" s="17">
        <v>42635.5</v>
      </c>
      <c r="F207" s="17" t="s">
        <v>971</v>
      </c>
      <c r="G207" s="15" t="s">
        <v>99</v>
      </c>
      <c r="H207" s="16" t="s">
        <v>92</v>
      </c>
      <c r="I207" s="16" t="s">
        <v>861</v>
      </c>
      <c r="J207" s="17" t="str">
        <f t="shared" si="12"/>
        <v>Sep</v>
      </c>
      <c r="K207" s="18">
        <f t="shared" ca="1" si="13"/>
        <v>9</v>
      </c>
      <c r="L207" s="50">
        <v>49405</v>
      </c>
      <c r="M207" s="15">
        <v>4</v>
      </c>
      <c r="N207" s="19">
        <f t="shared" si="14"/>
        <v>49405</v>
      </c>
      <c r="O207" s="20" t="e">
        <f t="shared" si="15"/>
        <v>#N/A</v>
      </c>
    </row>
    <row r="208" spans="1:15">
      <c r="A208" s="14" t="s">
        <v>334</v>
      </c>
      <c r="B208" s="48" t="s">
        <v>1410</v>
      </c>
      <c r="C208" s="14" t="s">
        <v>2181</v>
      </c>
      <c r="D208" s="14" t="s">
        <v>2921</v>
      </c>
      <c r="E208" s="17">
        <v>42631.5</v>
      </c>
      <c r="F208" s="17">
        <v>42652</v>
      </c>
      <c r="G208" s="15" t="s">
        <v>83</v>
      </c>
      <c r="H208" s="16" t="s">
        <v>78</v>
      </c>
      <c r="I208" s="16" t="s">
        <v>79</v>
      </c>
      <c r="J208" s="17" t="str">
        <f t="shared" si="12"/>
        <v>Sep</v>
      </c>
      <c r="K208" s="18">
        <f t="shared" ca="1" si="13"/>
        <v>9</v>
      </c>
      <c r="L208" s="50">
        <v>73190</v>
      </c>
      <c r="M208" s="15">
        <v>1</v>
      </c>
      <c r="N208" s="19">
        <f t="shared" si="14"/>
        <v>73190</v>
      </c>
      <c r="O208" s="20" t="e">
        <f t="shared" si="15"/>
        <v>#N/A</v>
      </c>
    </row>
    <row r="209" spans="1:15">
      <c r="A209" s="14" t="s">
        <v>381</v>
      </c>
      <c r="B209" s="48" t="s">
        <v>1411</v>
      </c>
      <c r="C209" s="14" t="s">
        <v>2182</v>
      </c>
      <c r="D209" s="14" t="s">
        <v>2922</v>
      </c>
      <c r="E209" s="17">
        <v>42631.5</v>
      </c>
      <c r="F209" s="17">
        <v>42652</v>
      </c>
      <c r="G209" s="15" t="s">
        <v>88</v>
      </c>
      <c r="H209" s="16" t="s">
        <v>81</v>
      </c>
      <c r="I209" s="16" t="s">
        <v>79</v>
      </c>
      <c r="J209" s="17" t="str">
        <f t="shared" si="12"/>
        <v>Sep</v>
      </c>
      <c r="K209" s="18">
        <f t="shared" ca="1" si="13"/>
        <v>9</v>
      </c>
      <c r="L209" s="50">
        <v>45710</v>
      </c>
      <c r="M209" s="15">
        <v>3</v>
      </c>
      <c r="N209" s="19">
        <f t="shared" si="14"/>
        <v>45710</v>
      </c>
      <c r="O209" s="20" t="e">
        <f t="shared" si="15"/>
        <v>#N/A</v>
      </c>
    </row>
    <row r="210" spans="1:15">
      <c r="A210" s="14" t="s">
        <v>382</v>
      </c>
      <c r="B210" s="48" t="s">
        <v>1412</v>
      </c>
      <c r="C210" s="14" t="s">
        <v>2183</v>
      </c>
      <c r="D210" s="14" t="s">
        <v>2923</v>
      </c>
      <c r="E210" s="25">
        <v>42626.5</v>
      </c>
      <c r="F210" s="17" t="s">
        <v>972</v>
      </c>
      <c r="G210" s="15" t="s">
        <v>86</v>
      </c>
      <c r="H210" s="16" t="s">
        <v>78</v>
      </c>
      <c r="I210" s="16" t="s">
        <v>861</v>
      </c>
      <c r="J210" s="17" t="str">
        <f t="shared" si="12"/>
        <v>Sep</v>
      </c>
      <c r="K210" s="18">
        <f t="shared" ca="1" si="13"/>
        <v>9</v>
      </c>
      <c r="L210" s="50">
        <v>48700</v>
      </c>
      <c r="M210" s="15">
        <v>3</v>
      </c>
      <c r="N210" s="19">
        <f t="shared" si="14"/>
        <v>48700</v>
      </c>
      <c r="O210" s="20" t="e">
        <f t="shared" si="15"/>
        <v>#N/A</v>
      </c>
    </row>
    <row r="211" spans="1:15">
      <c r="A211" s="14" t="s">
        <v>383</v>
      </c>
      <c r="B211" s="48" t="s">
        <v>1413</v>
      </c>
      <c r="C211" s="14" t="s">
        <v>2184</v>
      </c>
      <c r="D211" s="14" t="s">
        <v>2924</v>
      </c>
      <c r="E211" s="25">
        <v>42625.5</v>
      </c>
      <c r="F211" s="17">
        <v>42652</v>
      </c>
      <c r="G211" s="15" t="s">
        <v>83</v>
      </c>
      <c r="H211" s="16" t="s">
        <v>234</v>
      </c>
      <c r="I211" s="16" t="s">
        <v>79</v>
      </c>
      <c r="J211" s="17" t="str">
        <f t="shared" si="12"/>
        <v>Sep</v>
      </c>
      <c r="K211" s="18">
        <f t="shared" ca="1" si="13"/>
        <v>9</v>
      </c>
      <c r="L211" s="50">
        <v>59350</v>
      </c>
      <c r="M211" s="15">
        <v>5</v>
      </c>
      <c r="N211" s="19">
        <f t="shared" si="14"/>
        <v>59350</v>
      </c>
      <c r="O211" s="20" t="e">
        <f t="shared" si="15"/>
        <v>#N/A</v>
      </c>
    </row>
    <row r="212" spans="1:15">
      <c r="A212" s="14" t="s">
        <v>384</v>
      </c>
      <c r="B212" s="48" t="s">
        <v>1414</v>
      </c>
      <c r="C212" s="14" t="s">
        <v>2185</v>
      </c>
      <c r="D212" s="14" t="s">
        <v>2925</v>
      </c>
      <c r="E212" s="17">
        <v>42622.5</v>
      </c>
      <c r="F212" s="17">
        <v>42622</v>
      </c>
      <c r="G212" s="15" t="s">
        <v>83</v>
      </c>
      <c r="H212" s="16" t="s">
        <v>75</v>
      </c>
      <c r="I212" s="16" t="s">
        <v>76</v>
      </c>
      <c r="J212" s="17" t="str">
        <f t="shared" si="12"/>
        <v>Sep</v>
      </c>
      <c r="K212" s="18">
        <f t="shared" ca="1" si="13"/>
        <v>9</v>
      </c>
      <c r="L212" s="50">
        <v>33590</v>
      </c>
      <c r="M212" s="15">
        <v>5</v>
      </c>
      <c r="N212" s="19">
        <f t="shared" si="14"/>
        <v>33590</v>
      </c>
      <c r="O212" s="20" t="e">
        <f t="shared" si="15"/>
        <v>#N/A</v>
      </c>
    </row>
    <row r="213" spans="1:15">
      <c r="A213" s="14" t="s">
        <v>385</v>
      </c>
      <c r="B213" s="48" t="s">
        <v>1415</v>
      </c>
      <c r="C213" s="14" t="s">
        <v>2186</v>
      </c>
      <c r="D213" s="14" t="s">
        <v>2926</v>
      </c>
      <c r="E213" s="17">
        <v>42618.5</v>
      </c>
      <c r="F213" s="17">
        <v>42499</v>
      </c>
      <c r="G213" s="15" t="s">
        <v>99</v>
      </c>
      <c r="H213" s="16" t="s">
        <v>84</v>
      </c>
      <c r="I213" s="16" t="s">
        <v>76</v>
      </c>
      <c r="J213" s="17" t="str">
        <f t="shared" si="12"/>
        <v>Sep</v>
      </c>
      <c r="K213" s="18">
        <f t="shared" ca="1" si="13"/>
        <v>9</v>
      </c>
      <c r="L213" s="50">
        <v>63080</v>
      </c>
      <c r="M213" s="15">
        <v>5</v>
      </c>
      <c r="N213" s="19">
        <f t="shared" si="14"/>
        <v>63080</v>
      </c>
      <c r="O213" s="20" t="e">
        <f t="shared" si="15"/>
        <v>#N/A</v>
      </c>
    </row>
    <row r="214" spans="1:15">
      <c r="A214" s="14" t="s">
        <v>386</v>
      </c>
      <c r="B214" s="48" t="s">
        <v>1416</v>
      </c>
      <c r="C214" s="14" t="s">
        <v>2187</v>
      </c>
      <c r="D214" s="14" t="s">
        <v>2927</v>
      </c>
      <c r="E214" s="25">
        <v>42608.5</v>
      </c>
      <c r="F214" s="17">
        <v>42651</v>
      </c>
      <c r="G214" s="15" t="s">
        <v>74</v>
      </c>
      <c r="H214" s="16" t="s">
        <v>81</v>
      </c>
      <c r="I214" s="16" t="s">
        <v>79</v>
      </c>
      <c r="J214" s="17" t="str">
        <f t="shared" si="12"/>
        <v>Aug</v>
      </c>
      <c r="K214" s="18">
        <f t="shared" ca="1" si="13"/>
        <v>9</v>
      </c>
      <c r="L214" s="50">
        <v>45830</v>
      </c>
      <c r="M214" s="15">
        <v>4</v>
      </c>
      <c r="N214" s="19">
        <f t="shared" si="14"/>
        <v>45830</v>
      </c>
      <c r="O214" s="20" t="e">
        <f t="shared" si="15"/>
        <v>#N/A</v>
      </c>
    </row>
    <row r="215" spans="1:15">
      <c r="A215" s="14" t="s">
        <v>444</v>
      </c>
      <c r="B215" s="48" t="s">
        <v>1417</v>
      </c>
      <c r="C215" s="14" t="s">
        <v>2188</v>
      </c>
      <c r="D215" s="14" t="s">
        <v>2928</v>
      </c>
      <c r="E215" s="17">
        <v>42607.5</v>
      </c>
      <c r="F215" s="17">
        <v>42651</v>
      </c>
      <c r="G215" s="15" t="s">
        <v>83</v>
      </c>
      <c r="H215" s="16" t="s">
        <v>75</v>
      </c>
      <c r="I215" s="16" t="s">
        <v>79</v>
      </c>
      <c r="J215" s="17" t="str">
        <f t="shared" si="12"/>
        <v>Aug</v>
      </c>
      <c r="K215" s="18">
        <f t="shared" ca="1" si="13"/>
        <v>9</v>
      </c>
      <c r="L215" s="50">
        <v>80729</v>
      </c>
      <c r="M215" s="15">
        <v>3</v>
      </c>
      <c r="N215" s="19">
        <f t="shared" si="14"/>
        <v>80729</v>
      </c>
      <c r="O215" s="20" t="e">
        <f t="shared" si="15"/>
        <v>#N/A</v>
      </c>
    </row>
    <row r="216" spans="1:15">
      <c r="A216" s="14" t="s">
        <v>445</v>
      </c>
      <c r="B216" s="48" t="s">
        <v>1418</v>
      </c>
      <c r="C216" s="14" t="s">
        <v>2189</v>
      </c>
      <c r="D216" s="14" t="s">
        <v>2929</v>
      </c>
      <c r="E216" s="17">
        <v>42607.5</v>
      </c>
      <c r="F216" s="17" t="s">
        <v>973</v>
      </c>
      <c r="G216" s="15" t="s">
        <v>83</v>
      </c>
      <c r="H216" s="16" t="s">
        <v>92</v>
      </c>
      <c r="I216" s="16" t="s">
        <v>76</v>
      </c>
      <c r="J216" s="17" t="str">
        <f t="shared" si="12"/>
        <v>Aug</v>
      </c>
      <c r="K216" s="18">
        <f t="shared" ca="1" si="13"/>
        <v>9</v>
      </c>
      <c r="L216" s="50">
        <v>22860</v>
      </c>
      <c r="M216" s="15">
        <v>5</v>
      </c>
      <c r="N216" s="19">
        <f t="shared" si="14"/>
        <v>22860</v>
      </c>
      <c r="O216" s="20" t="e">
        <f t="shared" si="15"/>
        <v>#N/A</v>
      </c>
    </row>
    <row r="217" spans="1:15">
      <c r="A217" s="14" t="s">
        <v>446</v>
      </c>
      <c r="B217" s="48" t="s">
        <v>1419</v>
      </c>
      <c r="C217" s="14" t="s">
        <v>2190</v>
      </c>
      <c r="D217" s="14" t="s">
        <v>2930</v>
      </c>
      <c r="E217" s="17">
        <v>42605.5</v>
      </c>
      <c r="F217" s="17">
        <v>42651</v>
      </c>
      <c r="G217" s="15" t="s">
        <v>99</v>
      </c>
      <c r="H217" s="16" t="s">
        <v>94</v>
      </c>
      <c r="I217" s="16" t="s">
        <v>79</v>
      </c>
      <c r="J217" s="17" t="str">
        <f t="shared" si="12"/>
        <v>Aug</v>
      </c>
      <c r="K217" s="18">
        <f t="shared" ca="1" si="13"/>
        <v>9</v>
      </c>
      <c r="L217" s="50">
        <v>64390</v>
      </c>
      <c r="M217" s="15">
        <v>2</v>
      </c>
      <c r="N217" s="19">
        <f t="shared" si="14"/>
        <v>64390</v>
      </c>
      <c r="O217" s="20" t="e">
        <f t="shared" si="15"/>
        <v>#N/A</v>
      </c>
    </row>
    <row r="218" spans="1:15">
      <c r="A218" s="14" t="s">
        <v>535</v>
      </c>
      <c r="B218" s="48" t="s">
        <v>1420</v>
      </c>
      <c r="C218" s="14" t="s">
        <v>2191</v>
      </c>
      <c r="D218" s="14" t="s">
        <v>2931</v>
      </c>
      <c r="E218" s="17">
        <v>42581.5</v>
      </c>
      <c r="F218" s="17" t="s">
        <v>974</v>
      </c>
      <c r="G218" s="15" t="s">
        <v>74</v>
      </c>
      <c r="H218" s="16" t="s">
        <v>120</v>
      </c>
      <c r="I218" s="16" t="s">
        <v>76</v>
      </c>
      <c r="J218" s="17" t="str">
        <f t="shared" si="12"/>
        <v>Jul</v>
      </c>
      <c r="K218" s="18">
        <f t="shared" ca="1" si="13"/>
        <v>9</v>
      </c>
      <c r="L218" s="50">
        <v>45260</v>
      </c>
      <c r="M218" s="15">
        <v>4</v>
      </c>
      <c r="N218" s="19">
        <f t="shared" si="14"/>
        <v>45260</v>
      </c>
      <c r="O218" s="20" t="e">
        <f t="shared" si="15"/>
        <v>#N/A</v>
      </c>
    </row>
    <row r="219" spans="1:15">
      <c r="A219" s="14" t="s">
        <v>536</v>
      </c>
      <c r="B219" s="48" t="s">
        <v>1421</v>
      </c>
      <c r="C219" s="14" t="s">
        <v>2192</v>
      </c>
      <c r="D219" s="14" t="s">
        <v>2932</v>
      </c>
      <c r="E219" s="17">
        <v>42580.5</v>
      </c>
      <c r="F219" s="17" t="s">
        <v>975</v>
      </c>
      <c r="G219" s="15" t="s">
        <v>111</v>
      </c>
      <c r="H219" s="16" t="s">
        <v>78</v>
      </c>
      <c r="I219" s="16" t="s">
        <v>76</v>
      </c>
      <c r="J219" s="17" t="str">
        <f t="shared" si="12"/>
        <v>Jul</v>
      </c>
      <c r="K219" s="18">
        <f t="shared" ca="1" si="13"/>
        <v>9</v>
      </c>
      <c r="L219" s="50">
        <v>61148</v>
      </c>
      <c r="M219" s="15">
        <v>2</v>
      </c>
      <c r="N219" s="19">
        <f t="shared" si="14"/>
        <v>61148</v>
      </c>
      <c r="O219" s="20" t="e">
        <f t="shared" si="15"/>
        <v>#N/A</v>
      </c>
    </row>
    <row r="220" spans="1:15">
      <c r="A220" s="14" t="s">
        <v>537</v>
      </c>
      <c r="B220" s="48" t="s">
        <v>1422</v>
      </c>
      <c r="C220" s="14" t="s">
        <v>2193</v>
      </c>
      <c r="D220" s="14" t="s">
        <v>2933</v>
      </c>
      <c r="E220" s="17">
        <v>42575.5</v>
      </c>
      <c r="F220" s="17" t="s">
        <v>976</v>
      </c>
      <c r="G220" s="15" t="s">
        <v>83</v>
      </c>
      <c r="H220" s="16" t="s">
        <v>113</v>
      </c>
      <c r="I220" s="16" t="s">
        <v>76</v>
      </c>
      <c r="J220" s="17" t="str">
        <f t="shared" si="12"/>
        <v>Jul</v>
      </c>
      <c r="K220" s="18">
        <f t="shared" ca="1" si="13"/>
        <v>9</v>
      </c>
      <c r="L220" s="50">
        <v>35600</v>
      </c>
      <c r="M220" s="15">
        <v>5</v>
      </c>
      <c r="N220" s="19">
        <f t="shared" si="14"/>
        <v>35600</v>
      </c>
      <c r="O220" s="20" t="e">
        <f t="shared" si="15"/>
        <v>#N/A</v>
      </c>
    </row>
    <row r="221" spans="1:15">
      <c r="A221" s="14" t="s">
        <v>592</v>
      </c>
      <c r="B221" s="48" t="s">
        <v>1423</v>
      </c>
      <c r="C221" s="14" t="s">
        <v>2194</v>
      </c>
      <c r="D221" s="14" t="s">
        <v>2934</v>
      </c>
      <c r="E221" s="17">
        <v>42572.5</v>
      </c>
      <c r="F221" s="17" t="s">
        <v>977</v>
      </c>
      <c r="G221" s="15" t="s">
        <v>74</v>
      </c>
      <c r="H221" s="16" t="s">
        <v>94</v>
      </c>
      <c r="I221" s="16" t="s">
        <v>76</v>
      </c>
      <c r="J221" s="17" t="str">
        <f t="shared" si="12"/>
        <v>Jul</v>
      </c>
      <c r="K221" s="18">
        <f t="shared" ca="1" si="13"/>
        <v>9</v>
      </c>
      <c r="L221" s="50">
        <v>77350</v>
      </c>
      <c r="M221" s="15">
        <v>5</v>
      </c>
      <c r="N221" s="19">
        <f t="shared" si="14"/>
        <v>77350</v>
      </c>
      <c r="O221" s="20" t="e">
        <f t="shared" si="15"/>
        <v>#N/A</v>
      </c>
    </row>
    <row r="222" spans="1:15">
      <c r="A222" s="14" t="s">
        <v>610</v>
      </c>
      <c r="B222" s="48" t="s">
        <v>1424</v>
      </c>
      <c r="C222" s="14" t="s">
        <v>2195</v>
      </c>
      <c r="D222" s="14" t="s">
        <v>2935</v>
      </c>
      <c r="E222" s="17">
        <v>42570.5</v>
      </c>
      <c r="F222" s="17" t="s">
        <v>978</v>
      </c>
      <c r="G222" s="15" t="s">
        <v>74</v>
      </c>
      <c r="H222" s="16" t="s">
        <v>81</v>
      </c>
      <c r="I222" s="16" t="s">
        <v>76</v>
      </c>
      <c r="J222" s="17" t="str">
        <f t="shared" si="12"/>
        <v>Jul</v>
      </c>
      <c r="K222" s="18">
        <f t="shared" ca="1" si="13"/>
        <v>9</v>
      </c>
      <c r="L222" s="50">
        <v>49260</v>
      </c>
      <c r="M222" s="15">
        <v>3</v>
      </c>
      <c r="N222" s="19">
        <f t="shared" si="14"/>
        <v>49260</v>
      </c>
      <c r="O222" s="20" t="e">
        <f t="shared" si="15"/>
        <v>#N/A</v>
      </c>
    </row>
    <row r="223" spans="1:15">
      <c r="A223" s="14" t="s">
        <v>634</v>
      </c>
      <c r="B223" s="48" t="s">
        <v>1425</v>
      </c>
      <c r="C223" s="14" t="s">
        <v>2196</v>
      </c>
      <c r="D223" s="14" t="s">
        <v>2936</v>
      </c>
      <c r="E223" s="17">
        <v>42556.5</v>
      </c>
      <c r="F223" s="17">
        <v>42497</v>
      </c>
      <c r="G223" s="15" t="s">
        <v>83</v>
      </c>
      <c r="H223" s="16" t="s">
        <v>81</v>
      </c>
      <c r="I223" s="16" t="s">
        <v>861</v>
      </c>
      <c r="J223" s="17" t="str">
        <f t="shared" si="12"/>
        <v>Jul</v>
      </c>
      <c r="K223" s="18">
        <f t="shared" ca="1" si="13"/>
        <v>9</v>
      </c>
      <c r="L223" s="50">
        <v>21220</v>
      </c>
      <c r="M223" s="15">
        <v>3</v>
      </c>
      <c r="N223" s="19">
        <f t="shared" si="14"/>
        <v>21220</v>
      </c>
      <c r="O223" s="20" t="e">
        <f t="shared" si="15"/>
        <v>#N/A</v>
      </c>
    </row>
    <row r="224" spans="1:15">
      <c r="A224" s="14" t="s">
        <v>656</v>
      </c>
      <c r="B224" s="48" t="s">
        <v>1426</v>
      </c>
      <c r="C224" s="14" t="s">
        <v>2197</v>
      </c>
      <c r="D224" s="14" t="s">
        <v>2937</v>
      </c>
      <c r="E224" s="17">
        <v>42547.5</v>
      </c>
      <c r="F224" s="17" t="s">
        <v>979</v>
      </c>
      <c r="G224" s="15" t="s">
        <v>88</v>
      </c>
      <c r="H224" s="16" t="s">
        <v>113</v>
      </c>
      <c r="I224" s="16" t="s">
        <v>76</v>
      </c>
      <c r="J224" s="17" t="str">
        <f t="shared" si="12"/>
        <v>Jun</v>
      </c>
      <c r="K224" s="18">
        <f t="shared" ca="1" si="13"/>
        <v>9</v>
      </c>
      <c r="L224" s="50">
        <v>34690</v>
      </c>
      <c r="M224" s="15">
        <v>2</v>
      </c>
      <c r="N224" s="19">
        <f t="shared" si="14"/>
        <v>34690</v>
      </c>
      <c r="O224" s="20" t="e">
        <f t="shared" si="15"/>
        <v>#N/A</v>
      </c>
    </row>
    <row r="225" spans="1:15">
      <c r="A225" s="14" t="s">
        <v>678</v>
      </c>
      <c r="B225" s="48" t="s">
        <v>1427</v>
      </c>
      <c r="C225" s="14" t="s">
        <v>2198</v>
      </c>
      <c r="D225" s="14" t="s">
        <v>2938</v>
      </c>
      <c r="E225" s="17">
        <v>42538.5</v>
      </c>
      <c r="F225" s="17" t="s">
        <v>980</v>
      </c>
      <c r="G225" s="15" t="s">
        <v>74</v>
      </c>
      <c r="H225" s="16" t="s">
        <v>78</v>
      </c>
      <c r="I225" s="16" t="s">
        <v>861</v>
      </c>
      <c r="J225" s="17" t="str">
        <f t="shared" si="12"/>
        <v>Jun</v>
      </c>
      <c r="K225" s="18">
        <f t="shared" ca="1" si="13"/>
        <v>9</v>
      </c>
      <c r="L225" s="50">
        <v>25245</v>
      </c>
      <c r="M225" s="15">
        <v>5</v>
      </c>
      <c r="N225" s="19">
        <f t="shared" si="14"/>
        <v>25245</v>
      </c>
      <c r="O225" s="20" t="e">
        <f t="shared" si="15"/>
        <v>#N/A</v>
      </c>
    </row>
    <row r="226" spans="1:15">
      <c r="A226" s="14" t="s">
        <v>679</v>
      </c>
      <c r="B226" s="48" t="s">
        <v>1428</v>
      </c>
      <c r="C226" s="14" t="s">
        <v>2199</v>
      </c>
      <c r="D226" s="14" t="s">
        <v>2939</v>
      </c>
      <c r="E226" s="17">
        <v>42524.5</v>
      </c>
      <c r="F226" s="17">
        <v>42435</v>
      </c>
      <c r="G226" s="15" t="s">
        <v>74</v>
      </c>
      <c r="H226" s="16" t="s">
        <v>127</v>
      </c>
      <c r="I226" s="16" t="s">
        <v>861</v>
      </c>
      <c r="J226" s="17" t="str">
        <f t="shared" si="12"/>
        <v>Jun</v>
      </c>
      <c r="K226" s="18">
        <f t="shared" ca="1" si="13"/>
        <v>9</v>
      </c>
      <c r="L226" s="50">
        <v>28680</v>
      </c>
      <c r="M226" s="15">
        <v>1</v>
      </c>
      <c r="N226" s="19">
        <f t="shared" si="14"/>
        <v>28680</v>
      </c>
      <c r="O226" s="20" t="e">
        <f t="shared" si="15"/>
        <v>#N/A</v>
      </c>
    </row>
    <row r="227" spans="1:15">
      <c r="A227" s="14" t="s">
        <v>730</v>
      </c>
      <c r="B227" s="48" t="s">
        <v>1429</v>
      </c>
      <c r="C227" s="14" t="s">
        <v>2200</v>
      </c>
      <c r="D227" s="14" t="s">
        <v>2940</v>
      </c>
      <c r="E227" s="17">
        <v>42509.5</v>
      </c>
      <c r="F227" s="17" t="s">
        <v>981</v>
      </c>
      <c r="G227" s="15" t="s">
        <v>74</v>
      </c>
      <c r="H227" s="16" t="s">
        <v>78</v>
      </c>
      <c r="I227" s="16" t="s">
        <v>76</v>
      </c>
      <c r="J227" s="17" t="str">
        <f t="shared" si="12"/>
        <v>May</v>
      </c>
      <c r="K227" s="18">
        <f t="shared" ca="1" si="13"/>
        <v>10</v>
      </c>
      <c r="L227" s="50">
        <v>54190</v>
      </c>
      <c r="M227" s="15">
        <v>4</v>
      </c>
      <c r="N227" s="19">
        <f t="shared" si="14"/>
        <v>54190</v>
      </c>
      <c r="O227" s="20" t="e">
        <f t="shared" si="15"/>
        <v>#N/A</v>
      </c>
    </row>
    <row r="228" spans="1:15">
      <c r="A228" s="14" t="s">
        <v>731</v>
      </c>
      <c r="B228" s="48" t="s">
        <v>1430</v>
      </c>
      <c r="C228" s="14" t="s">
        <v>2201</v>
      </c>
      <c r="D228" s="14" t="s">
        <v>2941</v>
      </c>
      <c r="E228" s="17">
        <v>42498.5</v>
      </c>
      <c r="F228" s="17" t="s">
        <v>982</v>
      </c>
      <c r="G228" s="15" t="s">
        <v>111</v>
      </c>
      <c r="H228" s="16" t="s">
        <v>107</v>
      </c>
      <c r="I228" s="16" t="s">
        <v>103</v>
      </c>
      <c r="J228" s="17" t="str">
        <f t="shared" si="12"/>
        <v>May</v>
      </c>
      <c r="K228" s="18">
        <f t="shared" ca="1" si="13"/>
        <v>10</v>
      </c>
      <c r="L228" s="50">
        <v>10636</v>
      </c>
      <c r="M228" s="15">
        <v>4</v>
      </c>
      <c r="N228" s="19">
        <f t="shared" si="14"/>
        <v>10636</v>
      </c>
      <c r="O228" s="20" t="e">
        <f t="shared" si="15"/>
        <v>#N/A</v>
      </c>
    </row>
    <row r="229" spans="1:15">
      <c r="A229" s="14" t="s">
        <v>732</v>
      </c>
      <c r="B229" s="48" t="s">
        <v>1431</v>
      </c>
      <c r="C229" s="14" t="s">
        <v>2202</v>
      </c>
      <c r="D229" s="14" t="s">
        <v>2942</v>
      </c>
      <c r="E229" s="17">
        <v>42478.5</v>
      </c>
      <c r="F229" s="17" t="s">
        <v>983</v>
      </c>
      <c r="G229" s="15" t="s">
        <v>111</v>
      </c>
      <c r="H229" s="16" t="s">
        <v>127</v>
      </c>
      <c r="I229" s="16" t="s">
        <v>76</v>
      </c>
      <c r="J229" s="17" t="str">
        <f t="shared" si="12"/>
        <v>Apr</v>
      </c>
      <c r="K229" s="18">
        <f t="shared" ca="1" si="13"/>
        <v>10</v>
      </c>
      <c r="L229" s="50">
        <v>51180</v>
      </c>
      <c r="M229" s="15">
        <v>3</v>
      </c>
      <c r="N229" s="19">
        <f t="shared" si="14"/>
        <v>51180</v>
      </c>
      <c r="O229" s="20" t="e">
        <f t="shared" si="15"/>
        <v>#N/A</v>
      </c>
    </row>
    <row r="230" spans="1:15">
      <c r="A230" s="14" t="s">
        <v>799</v>
      </c>
      <c r="B230" s="48" t="s">
        <v>1432</v>
      </c>
      <c r="C230" s="14" t="s">
        <v>2203</v>
      </c>
      <c r="D230" s="14" t="s">
        <v>2943</v>
      </c>
      <c r="E230" s="17">
        <v>42457.5</v>
      </c>
      <c r="F230" s="17" t="s">
        <v>984</v>
      </c>
      <c r="G230" s="15" t="s">
        <v>74</v>
      </c>
      <c r="H230" s="16" t="s">
        <v>94</v>
      </c>
      <c r="I230" s="16" t="s">
        <v>76</v>
      </c>
      <c r="J230" s="17" t="str">
        <f t="shared" si="12"/>
        <v>Mar</v>
      </c>
      <c r="K230" s="18">
        <f t="shared" ca="1" si="13"/>
        <v>10</v>
      </c>
      <c r="L230" s="50">
        <v>41490</v>
      </c>
      <c r="M230" s="15">
        <v>5</v>
      </c>
      <c r="N230" s="19">
        <f t="shared" si="14"/>
        <v>41490</v>
      </c>
      <c r="O230" s="20" t="e">
        <f t="shared" si="15"/>
        <v>#N/A</v>
      </c>
    </row>
    <row r="231" spans="1:15">
      <c r="A231" s="14" t="s">
        <v>800</v>
      </c>
      <c r="B231" s="48" t="s">
        <v>1433</v>
      </c>
      <c r="C231" s="14" t="s">
        <v>2204</v>
      </c>
      <c r="D231" s="14" t="s">
        <v>2944</v>
      </c>
      <c r="E231" s="17">
        <v>42455.5</v>
      </c>
      <c r="F231" s="17" t="s">
        <v>985</v>
      </c>
      <c r="G231" s="15" t="s">
        <v>88</v>
      </c>
      <c r="H231" s="16" t="s">
        <v>120</v>
      </c>
      <c r="I231" s="16" t="s">
        <v>76</v>
      </c>
      <c r="J231" s="17" t="str">
        <f t="shared" si="12"/>
        <v>Mar</v>
      </c>
      <c r="K231" s="18">
        <f t="shared" ca="1" si="13"/>
        <v>10</v>
      </c>
      <c r="L231" s="50">
        <v>44150</v>
      </c>
      <c r="M231" s="15">
        <v>4</v>
      </c>
      <c r="N231" s="19">
        <f t="shared" si="14"/>
        <v>44150</v>
      </c>
      <c r="O231" s="20" t="e">
        <f t="shared" si="15"/>
        <v>#N/A</v>
      </c>
    </row>
    <row r="232" spans="1:15">
      <c r="A232" s="14" t="s">
        <v>801</v>
      </c>
      <c r="B232" s="48" t="s">
        <v>1434</v>
      </c>
      <c r="C232" s="14" t="s">
        <v>2205</v>
      </c>
      <c r="D232" s="14" t="s">
        <v>2945</v>
      </c>
      <c r="E232" s="17">
        <v>42450.5</v>
      </c>
      <c r="F232" s="17" t="s">
        <v>986</v>
      </c>
      <c r="G232" s="15" t="s">
        <v>99</v>
      </c>
      <c r="H232" s="16" t="s">
        <v>90</v>
      </c>
      <c r="I232" s="16" t="s">
        <v>76</v>
      </c>
      <c r="J232" s="17" t="str">
        <f t="shared" si="12"/>
        <v>Mar</v>
      </c>
      <c r="K232" s="18">
        <f t="shared" ca="1" si="13"/>
        <v>10</v>
      </c>
      <c r="L232" s="50">
        <v>23190</v>
      </c>
      <c r="M232" s="15">
        <v>5</v>
      </c>
      <c r="N232" s="19">
        <f t="shared" si="14"/>
        <v>23190</v>
      </c>
      <c r="O232" s="20" t="e">
        <f t="shared" si="15"/>
        <v>#N/A</v>
      </c>
    </row>
    <row r="233" spans="1:15">
      <c r="A233" s="14" t="s">
        <v>802</v>
      </c>
      <c r="B233" s="48" t="s">
        <v>1435</v>
      </c>
      <c r="C233" s="14" t="s">
        <v>2206</v>
      </c>
      <c r="D233" s="14" t="s">
        <v>2946</v>
      </c>
      <c r="E233" s="17">
        <v>42426.5</v>
      </c>
      <c r="F233" s="17">
        <v>42645</v>
      </c>
      <c r="G233" s="15" t="s">
        <v>86</v>
      </c>
      <c r="H233" s="16" t="s">
        <v>81</v>
      </c>
      <c r="I233" s="16" t="s">
        <v>79</v>
      </c>
      <c r="J233" s="17" t="str">
        <f t="shared" si="12"/>
        <v>Feb</v>
      </c>
      <c r="K233" s="18">
        <f t="shared" ca="1" si="13"/>
        <v>10</v>
      </c>
      <c r="L233" s="50">
        <v>56920</v>
      </c>
      <c r="M233" s="15">
        <v>4</v>
      </c>
      <c r="N233" s="19">
        <f t="shared" si="14"/>
        <v>56920</v>
      </c>
      <c r="O233" s="20" t="e">
        <f t="shared" si="15"/>
        <v>#N/A</v>
      </c>
    </row>
    <row r="234" spans="1:15">
      <c r="A234" s="14" t="s">
        <v>112</v>
      </c>
      <c r="B234" s="48" t="s">
        <v>1436</v>
      </c>
      <c r="C234" s="14" t="s">
        <v>2207</v>
      </c>
      <c r="D234" s="14" t="s">
        <v>2947</v>
      </c>
      <c r="E234" s="17">
        <v>42390.5</v>
      </c>
      <c r="F234" s="17" t="s">
        <v>987</v>
      </c>
      <c r="G234" s="15" t="s">
        <v>74</v>
      </c>
      <c r="H234" s="16" t="s">
        <v>75</v>
      </c>
      <c r="I234" s="16" t="s">
        <v>76</v>
      </c>
      <c r="J234" s="17" t="str">
        <f t="shared" si="12"/>
        <v>Jan</v>
      </c>
      <c r="K234" s="18">
        <f t="shared" ca="1" si="13"/>
        <v>10</v>
      </c>
      <c r="L234" s="50">
        <v>34990</v>
      </c>
      <c r="M234" s="15">
        <v>3</v>
      </c>
      <c r="N234" s="19">
        <f t="shared" si="14"/>
        <v>34990</v>
      </c>
      <c r="O234" s="20" t="e">
        <f t="shared" si="15"/>
        <v>#N/A</v>
      </c>
    </row>
    <row r="235" spans="1:15">
      <c r="A235" s="14" t="s">
        <v>114</v>
      </c>
      <c r="B235" s="48" t="s">
        <v>1437</v>
      </c>
      <c r="C235" s="14" t="s">
        <v>2208</v>
      </c>
      <c r="D235" s="14" t="s">
        <v>2948</v>
      </c>
      <c r="E235" s="17">
        <v>42344.5</v>
      </c>
      <c r="F235" s="17">
        <v>42167</v>
      </c>
      <c r="G235" s="15" t="s">
        <v>99</v>
      </c>
      <c r="H235" s="16" t="s">
        <v>113</v>
      </c>
      <c r="I235" s="16" t="s">
        <v>76</v>
      </c>
      <c r="J235" s="17" t="str">
        <f t="shared" si="12"/>
        <v>Dec</v>
      </c>
      <c r="K235" s="18">
        <f t="shared" ca="1" si="13"/>
        <v>10</v>
      </c>
      <c r="L235" s="50">
        <v>78170</v>
      </c>
      <c r="M235" s="15">
        <v>5</v>
      </c>
      <c r="N235" s="19">
        <f t="shared" si="14"/>
        <v>78170</v>
      </c>
      <c r="O235" s="20" t="e">
        <f t="shared" si="15"/>
        <v>#N/A</v>
      </c>
    </row>
    <row r="236" spans="1:15">
      <c r="A236" s="14" t="s">
        <v>115</v>
      </c>
      <c r="B236" s="48" t="s">
        <v>1438</v>
      </c>
      <c r="C236" s="14" t="s">
        <v>2209</v>
      </c>
      <c r="D236" s="14" t="s">
        <v>2949</v>
      </c>
      <c r="E236" s="17">
        <v>42331.5</v>
      </c>
      <c r="F236" s="17">
        <v>42288</v>
      </c>
      <c r="G236" s="15" t="s">
        <v>83</v>
      </c>
      <c r="H236" s="16" t="s">
        <v>94</v>
      </c>
      <c r="I236" s="16" t="s">
        <v>79</v>
      </c>
      <c r="J236" s="17" t="str">
        <f t="shared" si="12"/>
        <v>Nov</v>
      </c>
      <c r="K236" s="18">
        <f t="shared" ca="1" si="13"/>
        <v>10</v>
      </c>
      <c r="L236" s="50">
        <v>79460</v>
      </c>
      <c r="M236" s="15">
        <v>5</v>
      </c>
      <c r="N236" s="19">
        <f t="shared" si="14"/>
        <v>79460</v>
      </c>
      <c r="O236" s="20" t="e">
        <f t="shared" si="15"/>
        <v>#N/A</v>
      </c>
    </row>
    <row r="237" spans="1:15">
      <c r="A237" s="14" t="s">
        <v>116</v>
      </c>
      <c r="B237" s="48" t="s">
        <v>1439</v>
      </c>
      <c r="C237" s="14" t="s">
        <v>2210</v>
      </c>
      <c r="D237" s="14" t="s">
        <v>2950</v>
      </c>
      <c r="E237" s="17">
        <v>42295.5</v>
      </c>
      <c r="F237" s="17" t="s">
        <v>988</v>
      </c>
      <c r="G237" s="15" t="s">
        <v>83</v>
      </c>
      <c r="H237" s="16" t="s">
        <v>234</v>
      </c>
      <c r="I237" s="16" t="s">
        <v>76</v>
      </c>
      <c r="J237" s="17" t="str">
        <f t="shared" si="12"/>
        <v>Oct</v>
      </c>
      <c r="K237" s="18">
        <f t="shared" ca="1" si="13"/>
        <v>10</v>
      </c>
      <c r="L237" s="50">
        <v>76440</v>
      </c>
      <c r="M237" s="15">
        <v>3</v>
      </c>
      <c r="N237" s="19">
        <f t="shared" si="14"/>
        <v>76440</v>
      </c>
      <c r="O237" s="20" t="e">
        <f t="shared" si="15"/>
        <v>#N/A</v>
      </c>
    </row>
    <row r="238" spans="1:15">
      <c r="A238" s="14" t="s">
        <v>173</v>
      </c>
      <c r="B238" s="48" t="s">
        <v>1440</v>
      </c>
      <c r="C238" s="14" t="s">
        <v>2211</v>
      </c>
      <c r="D238" s="14" t="s">
        <v>2951</v>
      </c>
      <c r="E238" s="17">
        <v>42294.5</v>
      </c>
      <c r="F238" s="17">
        <v>42287</v>
      </c>
      <c r="G238" s="15" t="s">
        <v>99</v>
      </c>
      <c r="H238" s="16" t="s">
        <v>94</v>
      </c>
      <c r="I238" s="16" t="s">
        <v>79</v>
      </c>
      <c r="J238" s="17" t="str">
        <f t="shared" si="12"/>
        <v>Oct</v>
      </c>
      <c r="K238" s="18">
        <f t="shared" ca="1" si="13"/>
        <v>10</v>
      </c>
      <c r="L238" s="50">
        <v>25790</v>
      </c>
      <c r="M238" s="15">
        <v>3</v>
      </c>
      <c r="N238" s="19">
        <f t="shared" si="14"/>
        <v>25790</v>
      </c>
      <c r="O238" s="20" t="e">
        <f t="shared" si="15"/>
        <v>#N/A</v>
      </c>
    </row>
    <row r="239" spans="1:15">
      <c r="A239" s="14" t="s">
        <v>174</v>
      </c>
      <c r="B239" s="48" t="s">
        <v>1441</v>
      </c>
      <c r="C239" s="14" t="s">
        <v>2212</v>
      </c>
      <c r="D239" s="14" t="s">
        <v>2952</v>
      </c>
      <c r="E239" s="17">
        <v>42271.5</v>
      </c>
      <c r="F239" s="17" t="s">
        <v>989</v>
      </c>
      <c r="G239" s="15" t="s">
        <v>111</v>
      </c>
      <c r="H239" s="16" t="s">
        <v>78</v>
      </c>
      <c r="I239" s="16" t="s">
        <v>76</v>
      </c>
      <c r="J239" s="17" t="str">
        <f t="shared" si="12"/>
        <v>Sep</v>
      </c>
      <c r="K239" s="18">
        <f t="shared" ca="1" si="13"/>
        <v>10</v>
      </c>
      <c r="L239" s="50">
        <v>24790</v>
      </c>
      <c r="M239" s="15">
        <v>3</v>
      </c>
      <c r="N239" s="19">
        <f t="shared" si="14"/>
        <v>24790</v>
      </c>
      <c r="O239" s="20" t="e">
        <f t="shared" si="15"/>
        <v>#N/A</v>
      </c>
    </row>
    <row r="240" spans="1:15">
      <c r="A240" s="14" t="s">
        <v>175</v>
      </c>
      <c r="B240" s="48" t="s">
        <v>1442</v>
      </c>
      <c r="C240" s="14" t="s">
        <v>2213</v>
      </c>
      <c r="D240" s="14" t="s">
        <v>2953</v>
      </c>
      <c r="E240" s="17">
        <v>42265.5</v>
      </c>
      <c r="F240" s="17" t="s">
        <v>990</v>
      </c>
      <c r="G240" s="15" t="s">
        <v>74</v>
      </c>
      <c r="H240" s="16" t="s">
        <v>81</v>
      </c>
      <c r="I240" s="16" t="s">
        <v>103</v>
      </c>
      <c r="J240" s="17" t="str">
        <f t="shared" si="12"/>
        <v>Sep</v>
      </c>
      <c r="K240" s="18">
        <f t="shared" ca="1" si="13"/>
        <v>10</v>
      </c>
      <c r="L240" s="50">
        <v>15744</v>
      </c>
      <c r="M240" s="15">
        <v>3</v>
      </c>
      <c r="N240" s="19">
        <f t="shared" si="14"/>
        <v>15744</v>
      </c>
      <c r="O240" s="20" t="e">
        <f t="shared" si="15"/>
        <v>#N/A</v>
      </c>
    </row>
    <row r="241" spans="1:15">
      <c r="A241" s="14" t="s">
        <v>176</v>
      </c>
      <c r="B241" s="48" t="s">
        <v>1443</v>
      </c>
      <c r="C241" s="14" t="s">
        <v>2214</v>
      </c>
      <c r="D241" s="14" t="s">
        <v>2954</v>
      </c>
      <c r="E241" s="17">
        <v>42243.5</v>
      </c>
      <c r="F241" s="17" t="s">
        <v>991</v>
      </c>
      <c r="G241" s="15" t="s">
        <v>111</v>
      </c>
      <c r="H241" s="16" t="s">
        <v>120</v>
      </c>
      <c r="I241" s="16" t="s">
        <v>861</v>
      </c>
      <c r="J241" s="17" t="str">
        <f t="shared" si="12"/>
        <v>Aug</v>
      </c>
      <c r="K241" s="18">
        <f t="shared" ca="1" si="13"/>
        <v>10</v>
      </c>
      <c r="L241" s="50">
        <v>38575</v>
      </c>
      <c r="M241" s="15">
        <v>2</v>
      </c>
      <c r="N241" s="19">
        <f t="shared" si="14"/>
        <v>38575</v>
      </c>
      <c r="O241" s="20" t="e">
        <f t="shared" si="15"/>
        <v>#N/A</v>
      </c>
    </row>
    <row r="242" spans="1:15">
      <c r="A242" s="14" t="s">
        <v>271</v>
      </c>
      <c r="B242" s="48" t="s">
        <v>1444</v>
      </c>
      <c r="C242" s="14" t="s">
        <v>2215</v>
      </c>
      <c r="D242" s="14" t="s">
        <v>2955</v>
      </c>
      <c r="E242" s="17">
        <v>42236.5</v>
      </c>
      <c r="F242" s="17" t="s">
        <v>992</v>
      </c>
      <c r="G242" s="15" t="s">
        <v>83</v>
      </c>
      <c r="H242" s="16" t="s">
        <v>78</v>
      </c>
      <c r="I242" s="16" t="s">
        <v>76</v>
      </c>
      <c r="J242" s="17" t="str">
        <f t="shared" si="12"/>
        <v>Aug</v>
      </c>
      <c r="K242" s="18">
        <f t="shared" ca="1" si="13"/>
        <v>10</v>
      </c>
      <c r="L242" s="50">
        <v>64320</v>
      </c>
      <c r="M242" s="15">
        <v>5</v>
      </c>
      <c r="N242" s="19">
        <f t="shared" si="14"/>
        <v>64320</v>
      </c>
      <c r="O242" s="20" t="e">
        <f t="shared" si="15"/>
        <v>#N/A</v>
      </c>
    </row>
    <row r="243" spans="1:15">
      <c r="A243" s="14" t="s">
        <v>272</v>
      </c>
      <c r="B243" s="48" t="s">
        <v>1445</v>
      </c>
      <c r="C243" s="14" t="s">
        <v>2216</v>
      </c>
      <c r="D243" s="14" t="s">
        <v>2956</v>
      </c>
      <c r="E243" s="17">
        <v>42202.5</v>
      </c>
      <c r="F243" s="17">
        <v>42284</v>
      </c>
      <c r="G243" s="15" t="s">
        <v>111</v>
      </c>
      <c r="H243" s="16" t="s">
        <v>113</v>
      </c>
      <c r="I243" s="16" t="s">
        <v>79</v>
      </c>
      <c r="J243" s="17" t="str">
        <f t="shared" si="12"/>
        <v>Jul</v>
      </c>
      <c r="K243" s="18">
        <f t="shared" ca="1" si="13"/>
        <v>10</v>
      </c>
      <c r="L243" s="50">
        <v>78520</v>
      </c>
      <c r="M243" s="15">
        <v>4</v>
      </c>
      <c r="N243" s="19">
        <f t="shared" si="14"/>
        <v>78520</v>
      </c>
      <c r="O243" s="20" t="e">
        <f t="shared" si="15"/>
        <v>#N/A</v>
      </c>
    </row>
    <row r="244" spans="1:15">
      <c r="A244" s="14" t="s">
        <v>273</v>
      </c>
      <c r="B244" s="48" t="s">
        <v>1446</v>
      </c>
      <c r="C244" s="14" t="s">
        <v>2217</v>
      </c>
      <c r="D244" s="14" t="s">
        <v>2957</v>
      </c>
      <c r="E244" s="17">
        <v>42194.5</v>
      </c>
      <c r="F244" s="17">
        <v>42284</v>
      </c>
      <c r="G244" s="15" t="s">
        <v>111</v>
      </c>
      <c r="H244" s="16" t="s">
        <v>113</v>
      </c>
      <c r="I244" s="16" t="s">
        <v>79</v>
      </c>
      <c r="J244" s="17" t="str">
        <f t="shared" si="12"/>
        <v>Jul</v>
      </c>
      <c r="K244" s="18">
        <f t="shared" ca="1" si="13"/>
        <v>10</v>
      </c>
      <c r="L244" s="50">
        <v>60040</v>
      </c>
      <c r="M244" s="15">
        <v>5</v>
      </c>
      <c r="N244" s="19">
        <f t="shared" si="14"/>
        <v>60040</v>
      </c>
      <c r="O244" s="20" t="e">
        <f t="shared" si="15"/>
        <v>#N/A</v>
      </c>
    </row>
    <row r="245" spans="1:15">
      <c r="A245" s="14" t="s">
        <v>274</v>
      </c>
      <c r="B245" s="48" t="s">
        <v>1447</v>
      </c>
      <c r="C245" s="14" t="s">
        <v>2218</v>
      </c>
      <c r="D245" s="14" t="s">
        <v>2958</v>
      </c>
      <c r="E245" s="17">
        <v>42187.5</v>
      </c>
      <c r="F245" s="17">
        <v>42042</v>
      </c>
      <c r="G245" s="15" t="s">
        <v>111</v>
      </c>
      <c r="H245" s="16" t="s">
        <v>90</v>
      </c>
      <c r="I245" s="16" t="s">
        <v>76</v>
      </c>
      <c r="J245" s="17" t="str">
        <f t="shared" si="12"/>
        <v>Jul</v>
      </c>
      <c r="K245" s="18">
        <f t="shared" ca="1" si="13"/>
        <v>10</v>
      </c>
      <c r="L245" s="50">
        <v>72060</v>
      </c>
      <c r="M245" s="15">
        <v>2</v>
      </c>
      <c r="N245" s="19">
        <f t="shared" si="14"/>
        <v>72060</v>
      </c>
      <c r="O245" s="20" t="e">
        <f t="shared" si="15"/>
        <v>#N/A</v>
      </c>
    </row>
    <row r="246" spans="1:15">
      <c r="A246" s="14" t="s">
        <v>275</v>
      </c>
      <c r="B246" s="48" t="s">
        <v>1448</v>
      </c>
      <c r="C246" s="14" t="s">
        <v>2219</v>
      </c>
      <c r="D246" s="14" t="s">
        <v>2959</v>
      </c>
      <c r="E246" s="17">
        <v>42181.5</v>
      </c>
      <c r="F246" s="17">
        <v>42283</v>
      </c>
      <c r="G246" s="15" t="s">
        <v>74</v>
      </c>
      <c r="H246" s="16" t="s">
        <v>78</v>
      </c>
      <c r="I246" s="16" t="s">
        <v>79</v>
      </c>
      <c r="J246" s="17" t="str">
        <f t="shared" si="12"/>
        <v>Jun</v>
      </c>
      <c r="K246" s="18">
        <f t="shared" ca="1" si="13"/>
        <v>10</v>
      </c>
      <c r="L246" s="50">
        <v>58650</v>
      </c>
      <c r="M246" s="15">
        <v>4</v>
      </c>
      <c r="N246" s="19">
        <f t="shared" si="14"/>
        <v>58650</v>
      </c>
      <c r="O246" s="20" t="e">
        <f t="shared" si="15"/>
        <v>#N/A</v>
      </c>
    </row>
    <row r="247" spans="1:15">
      <c r="A247" s="14" t="s">
        <v>276</v>
      </c>
      <c r="B247" s="48" t="s">
        <v>1449</v>
      </c>
      <c r="C247" s="14" t="s">
        <v>2220</v>
      </c>
      <c r="D247" s="14" t="s">
        <v>2960</v>
      </c>
      <c r="E247" s="17">
        <v>42179.5</v>
      </c>
      <c r="F247" s="17" t="s">
        <v>993</v>
      </c>
      <c r="G247" s="15" t="s">
        <v>99</v>
      </c>
      <c r="H247" s="16" t="s">
        <v>78</v>
      </c>
      <c r="I247" s="16" t="s">
        <v>76</v>
      </c>
      <c r="J247" s="17" t="str">
        <f t="shared" si="12"/>
        <v>Jun</v>
      </c>
      <c r="K247" s="18">
        <f t="shared" ca="1" si="13"/>
        <v>10</v>
      </c>
      <c r="L247" s="50">
        <v>88820</v>
      </c>
      <c r="M247" s="15">
        <v>2</v>
      </c>
      <c r="N247" s="19">
        <f t="shared" si="14"/>
        <v>88820</v>
      </c>
      <c r="O247" s="20" t="e">
        <f t="shared" si="15"/>
        <v>#N/A</v>
      </c>
    </row>
    <row r="248" spans="1:15">
      <c r="A248" s="14" t="s">
        <v>277</v>
      </c>
      <c r="B248" s="48" t="s">
        <v>1450</v>
      </c>
      <c r="C248" s="14" t="s">
        <v>2221</v>
      </c>
      <c r="D248" s="14" t="s">
        <v>2961</v>
      </c>
      <c r="E248" s="17">
        <v>42175.5</v>
      </c>
      <c r="F248" s="17">
        <v>42283</v>
      </c>
      <c r="G248" s="15" t="s">
        <v>74</v>
      </c>
      <c r="H248" s="16" t="s">
        <v>94</v>
      </c>
      <c r="I248" s="16" t="s">
        <v>79</v>
      </c>
      <c r="J248" s="17" t="str">
        <f t="shared" si="12"/>
        <v>Jun</v>
      </c>
      <c r="K248" s="18">
        <f t="shared" ca="1" si="13"/>
        <v>10</v>
      </c>
      <c r="L248" s="50">
        <v>42940</v>
      </c>
      <c r="M248" s="15">
        <v>1</v>
      </c>
      <c r="N248" s="19">
        <f t="shared" si="14"/>
        <v>42940</v>
      </c>
      <c r="O248" s="20" t="e">
        <f t="shared" si="15"/>
        <v>#N/A</v>
      </c>
    </row>
    <row r="249" spans="1:15">
      <c r="A249" s="14" t="s">
        <v>278</v>
      </c>
      <c r="B249" s="48" t="s">
        <v>1451</v>
      </c>
      <c r="C249" s="14" t="s">
        <v>2222</v>
      </c>
      <c r="D249" s="14" t="s">
        <v>2962</v>
      </c>
      <c r="E249" s="17">
        <v>42174.5</v>
      </c>
      <c r="F249" s="17" t="s">
        <v>994</v>
      </c>
      <c r="G249" s="15" t="s">
        <v>88</v>
      </c>
      <c r="H249" s="16" t="s">
        <v>94</v>
      </c>
      <c r="I249" s="16" t="s">
        <v>861</v>
      </c>
      <c r="J249" s="17" t="str">
        <f t="shared" si="12"/>
        <v>Jun</v>
      </c>
      <c r="K249" s="18">
        <f t="shared" ca="1" si="13"/>
        <v>10</v>
      </c>
      <c r="L249" s="50">
        <v>22535</v>
      </c>
      <c r="M249" s="15">
        <v>3</v>
      </c>
      <c r="N249" s="19">
        <f t="shared" si="14"/>
        <v>22535</v>
      </c>
      <c r="O249" s="20" t="e">
        <f t="shared" si="15"/>
        <v>#N/A</v>
      </c>
    </row>
    <row r="250" spans="1:15">
      <c r="A250" s="14" t="s">
        <v>279</v>
      </c>
      <c r="B250" s="48" t="s">
        <v>1452</v>
      </c>
      <c r="C250" s="14" t="s">
        <v>2223</v>
      </c>
      <c r="D250" s="14" t="s">
        <v>2963</v>
      </c>
      <c r="E250" s="17">
        <v>42169.5</v>
      </c>
      <c r="F250" s="17" t="s">
        <v>995</v>
      </c>
      <c r="G250" s="15" t="s">
        <v>83</v>
      </c>
      <c r="H250" s="16" t="s">
        <v>90</v>
      </c>
      <c r="I250" s="16" t="s">
        <v>76</v>
      </c>
      <c r="J250" s="17" t="str">
        <f t="shared" si="12"/>
        <v>Jun</v>
      </c>
      <c r="K250" s="18">
        <f t="shared" ca="1" si="13"/>
        <v>10</v>
      </c>
      <c r="L250" s="50">
        <v>53900</v>
      </c>
      <c r="M250" s="15">
        <v>5</v>
      </c>
      <c r="N250" s="19">
        <f t="shared" si="14"/>
        <v>53900</v>
      </c>
      <c r="O250" s="20" t="e">
        <f t="shared" si="15"/>
        <v>#N/A</v>
      </c>
    </row>
    <row r="251" spans="1:15">
      <c r="A251" s="14" t="s">
        <v>335</v>
      </c>
      <c r="B251" s="48" t="s">
        <v>1453</v>
      </c>
      <c r="C251" s="14" t="s">
        <v>2224</v>
      </c>
      <c r="D251" s="14" t="s">
        <v>2964</v>
      </c>
      <c r="E251" s="17">
        <v>42157.5</v>
      </c>
      <c r="F251" s="17">
        <v>42283</v>
      </c>
      <c r="G251" s="15" t="s">
        <v>88</v>
      </c>
      <c r="H251" s="16" t="s">
        <v>113</v>
      </c>
      <c r="I251" s="16" t="s">
        <v>79</v>
      </c>
      <c r="J251" s="17" t="str">
        <f t="shared" si="12"/>
        <v>Jun</v>
      </c>
      <c r="K251" s="18">
        <f t="shared" ca="1" si="13"/>
        <v>10</v>
      </c>
      <c r="L251" s="50">
        <v>80690</v>
      </c>
      <c r="M251" s="15">
        <v>3</v>
      </c>
      <c r="N251" s="19">
        <f t="shared" si="14"/>
        <v>80690</v>
      </c>
      <c r="O251" s="20" t="e">
        <f t="shared" si="15"/>
        <v>#N/A</v>
      </c>
    </row>
    <row r="252" spans="1:15">
      <c r="A252" s="14" t="s">
        <v>387</v>
      </c>
      <c r="B252" s="48" t="s">
        <v>1454</v>
      </c>
      <c r="C252" s="14" t="s">
        <v>2225</v>
      </c>
      <c r="D252" s="14" t="s">
        <v>2965</v>
      </c>
      <c r="E252" s="17">
        <v>42156.5</v>
      </c>
      <c r="F252" s="17">
        <v>42010</v>
      </c>
      <c r="G252" s="15" t="s">
        <v>74</v>
      </c>
      <c r="H252" s="16" t="s">
        <v>75</v>
      </c>
      <c r="I252" s="16" t="s">
        <v>76</v>
      </c>
      <c r="J252" s="17" t="str">
        <f t="shared" si="12"/>
        <v>Jun</v>
      </c>
      <c r="K252" s="18">
        <f t="shared" ca="1" si="13"/>
        <v>10</v>
      </c>
      <c r="L252" s="50">
        <v>69510</v>
      </c>
      <c r="M252" s="15">
        <v>5</v>
      </c>
      <c r="N252" s="19">
        <f t="shared" si="14"/>
        <v>69510</v>
      </c>
      <c r="O252" s="20" t="e">
        <f t="shared" si="15"/>
        <v>#N/A</v>
      </c>
    </row>
    <row r="253" spans="1:15">
      <c r="A253" s="14" t="s">
        <v>388</v>
      </c>
      <c r="B253" s="48" t="s">
        <v>1455</v>
      </c>
      <c r="C253" s="14" t="s">
        <v>2226</v>
      </c>
      <c r="D253" s="14" t="s">
        <v>2966</v>
      </c>
      <c r="E253" s="17">
        <v>42155.5</v>
      </c>
      <c r="F253" s="17">
        <v>42282</v>
      </c>
      <c r="G253" s="15" t="s">
        <v>99</v>
      </c>
      <c r="H253" s="16" t="s">
        <v>84</v>
      </c>
      <c r="I253" s="16" t="s">
        <v>79</v>
      </c>
      <c r="J253" s="17" t="str">
        <f t="shared" si="12"/>
        <v>May</v>
      </c>
      <c r="K253" s="18">
        <f t="shared" ca="1" si="13"/>
        <v>11</v>
      </c>
      <c r="L253" s="50">
        <v>54000</v>
      </c>
      <c r="M253" s="15">
        <v>3</v>
      </c>
      <c r="N253" s="19">
        <f t="shared" si="14"/>
        <v>54000</v>
      </c>
      <c r="O253" s="20" t="e">
        <f t="shared" si="15"/>
        <v>#N/A</v>
      </c>
    </row>
    <row r="254" spans="1:15">
      <c r="A254" s="14" t="s">
        <v>389</v>
      </c>
      <c r="B254" s="48" t="s">
        <v>1456</v>
      </c>
      <c r="C254" s="14" t="s">
        <v>2227</v>
      </c>
      <c r="D254" s="14" t="s">
        <v>2967</v>
      </c>
      <c r="E254" s="17">
        <v>42144.5</v>
      </c>
      <c r="F254" s="17">
        <v>42282</v>
      </c>
      <c r="G254" s="15" t="s">
        <v>83</v>
      </c>
      <c r="H254" s="16" t="s">
        <v>78</v>
      </c>
      <c r="I254" s="16" t="s">
        <v>79</v>
      </c>
      <c r="J254" s="17" t="str">
        <f t="shared" si="12"/>
        <v>May</v>
      </c>
      <c r="K254" s="18">
        <f t="shared" ca="1" si="13"/>
        <v>11</v>
      </c>
      <c r="L254" s="50">
        <v>85980</v>
      </c>
      <c r="M254" s="15">
        <v>2</v>
      </c>
      <c r="N254" s="19">
        <f t="shared" si="14"/>
        <v>85980</v>
      </c>
      <c r="O254" s="20" t="e">
        <f t="shared" si="15"/>
        <v>#N/A</v>
      </c>
    </row>
    <row r="255" spans="1:15">
      <c r="A255" s="14" t="s">
        <v>390</v>
      </c>
      <c r="B255" s="48" t="s">
        <v>1457</v>
      </c>
      <c r="C255" s="14" t="s">
        <v>2228</v>
      </c>
      <c r="D255" s="14" t="s">
        <v>2968</v>
      </c>
      <c r="E255" s="17">
        <v>42140.5</v>
      </c>
      <c r="F255" s="17" t="s">
        <v>996</v>
      </c>
      <c r="G255" s="15" t="s">
        <v>74</v>
      </c>
      <c r="H255" s="16" t="s">
        <v>81</v>
      </c>
      <c r="I255" s="16" t="s">
        <v>861</v>
      </c>
      <c r="J255" s="17" t="str">
        <f t="shared" si="12"/>
        <v>May</v>
      </c>
      <c r="K255" s="18">
        <f t="shared" ca="1" si="13"/>
        <v>11</v>
      </c>
      <c r="L255" s="50">
        <v>39515</v>
      </c>
      <c r="M255" s="15">
        <v>5</v>
      </c>
      <c r="N255" s="19">
        <f t="shared" si="14"/>
        <v>39515</v>
      </c>
      <c r="O255" s="20" t="e">
        <f t="shared" si="15"/>
        <v>#N/A</v>
      </c>
    </row>
    <row r="256" spans="1:15">
      <c r="A256" s="14" t="s">
        <v>391</v>
      </c>
      <c r="B256" s="48" t="s">
        <v>1458</v>
      </c>
      <c r="C256" s="14" t="s">
        <v>2229</v>
      </c>
      <c r="D256" s="14" t="s">
        <v>2969</v>
      </c>
      <c r="E256" s="17">
        <v>42140.5</v>
      </c>
      <c r="F256" s="17">
        <v>42282</v>
      </c>
      <c r="G256" s="15" t="s">
        <v>74</v>
      </c>
      <c r="H256" s="16" t="s">
        <v>75</v>
      </c>
      <c r="I256" s="16" t="s">
        <v>79</v>
      </c>
      <c r="J256" s="17" t="str">
        <f t="shared" si="12"/>
        <v>May</v>
      </c>
      <c r="K256" s="18">
        <f t="shared" ca="1" si="13"/>
        <v>11</v>
      </c>
      <c r="L256" s="50">
        <v>63610</v>
      </c>
      <c r="M256" s="15">
        <v>5</v>
      </c>
      <c r="N256" s="19">
        <f t="shared" si="14"/>
        <v>63610</v>
      </c>
      <c r="O256" s="20" t="e">
        <f t="shared" si="15"/>
        <v>#N/A</v>
      </c>
    </row>
    <row r="257" spans="1:15">
      <c r="A257" s="14" t="s">
        <v>392</v>
      </c>
      <c r="B257" s="48" t="s">
        <v>1459</v>
      </c>
      <c r="C257" s="14" t="s">
        <v>2230</v>
      </c>
      <c r="D257" s="14" t="s">
        <v>2970</v>
      </c>
      <c r="E257" s="17">
        <v>42137.5</v>
      </c>
      <c r="F257" s="17">
        <v>42282</v>
      </c>
      <c r="G257" s="15" t="s">
        <v>83</v>
      </c>
      <c r="H257" s="16" t="s">
        <v>94</v>
      </c>
      <c r="I257" s="16" t="s">
        <v>79</v>
      </c>
      <c r="J257" s="17" t="str">
        <f t="shared" si="12"/>
        <v>May</v>
      </c>
      <c r="K257" s="18">
        <f t="shared" ca="1" si="13"/>
        <v>11</v>
      </c>
      <c r="L257" s="50">
        <v>46670</v>
      </c>
      <c r="M257" s="15">
        <v>3</v>
      </c>
      <c r="N257" s="19">
        <f t="shared" si="14"/>
        <v>46670</v>
      </c>
      <c r="O257" s="20" t="e">
        <f t="shared" si="15"/>
        <v>#N/A</v>
      </c>
    </row>
    <row r="258" spans="1:15">
      <c r="A258" s="14" t="s">
        <v>393</v>
      </c>
      <c r="B258" s="48" t="s">
        <v>1460</v>
      </c>
      <c r="C258" s="14" t="s">
        <v>2231</v>
      </c>
      <c r="D258" s="14" t="s">
        <v>2971</v>
      </c>
      <c r="E258" s="17">
        <v>42133.5</v>
      </c>
      <c r="F258" s="17">
        <v>42252</v>
      </c>
      <c r="G258" s="15" t="s">
        <v>83</v>
      </c>
      <c r="H258" s="16" t="s">
        <v>150</v>
      </c>
      <c r="I258" s="16" t="s">
        <v>76</v>
      </c>
      <c r="J258" s="17" t="str">
        <f t="shared" ref="J258:J321" si="16">TEXT(E258,"mmm")</f>
        <v>May</v>
      </c>
      <c r="K258" s="18">
        <f t="shared" ref="K258:K321" ca="1" si="17">DATEDIF(E258,TODAY(),"Y")</f>
        <v>11</v>
      </c>
      <c r="L258" s="50">
        <v>40940</v>
      </c>
      <c r="M258" s="15">
        <v>3</v>
      </c>
      <c r="N258" s="19">
        <f t="shared" ref="N258:N321" si="18">ROUND(L258*$Q$2+L258,0)</f>
        <v>40940</v>
      </c>
      <c r="O258" s="20" t="e">
        <f t="shared" ref="O258:O321" si="19">VLOOKUP(N258,T:U,2)</f>
        <v>#N/A</v>
      </c>
    </row>
    <row r="259" spans="1:15">
      <c r="A259" s="14" t="s">
        <v>394</v>
      </c>
      <c r="B259" s="48" t="s">
        <v>1461</v>
      </c>
      <c r="C259" s="14" t="s">
        <v>2232</v>
      </c>
      <c r="D259" s="14" t="s">
        <v>2972</v>
      </c>
      <c r="E259" s="17">
        <v>42132.5</v>
      </c>
      <c r="F259" s="17">
        <v>42221</v>
      </c>
      <c r="G259" s="15" t="s">
        <v>83</v>
      </c>
      <c r="H259" s="16" t="s">
        <v>113</v>
      </c>
      <c r="I259" s="16" t="s">
        <v>76</v>
      </c>
      <c r="J259" s="17" t="str">
        <f t="shared" si="16"/>
        <v>May</v>
      </c>
      <c r="K259" s="18">
        <f t="shared" ca="1" si="17"/>
        <v>11</v>
      </c>
      <c r="L259" s="50">
        <v>61060</v>
      </c>
      <c r="M259" s="15">
        <v>5</v>
      </c>
      <c r="N259" s="19">
        <f t="shared" si="18"/>
        <v>61060</v>
      </c>
      <c r="O259" s="20" t="e">
        <f t="shared" si="19"/>
        <v>#N/A</v>
      </c>
    </row>
    <row r="260" spans="1:15">
      <c r="A260" s="14" t="s">
        <v>447</v>
      </c>
      <c r="B260" s="48" t="s">
        <v>1462</v>
      </c>
      <c r="C260" s="14" t="s">
        <v>2233</v>
      </c>
      <c r="D260" s="14" t="s">
        <v>2973</v>
      </c>
      <c r="E260" s="17">
        <v>42130.5</v>
      </c>
      <c r="F260" s="17" t="s">
        <v>997</v>
      </c>
      <c r="G260" s="15" t="s">
        <v>83</v>
      </c>
      <c r="H260" s="16" t="s">
        <v>109</v>
      </c>
      <c r="I260" s="16" t="s">
        <v>103</v>
      </c>
      <c r="J260" s="17" t="str">
        <f t="shared" si="16"/>
        <v>May</v>
      </c>
      <c r="K260" s="18">
        <f t="shared" ca="1" si="17"/>
        <v>11</v>
      </c>
      <c r="L260" s="50">
        <v>14712</v>
      </c>
      <c r="M260" s="15">
        <v>5</v>
      </c>
      <c r="N260" s="19">
        <f t="shared" si="18"/>
        <v>14712</v>
      </c>
      <c r="O260" s="20" t="e">
        <f t="shared" si="19"/>
        <v>#N/A</v>
      </c>
    </row>
    <row r="261" spans="1:15">
      <c r="A261" s="14" t="s">
        <v>448</v>
      </c>
      <c r="B261" s="48" t="s">
        <v>1463</v>
      </c>
      <c r="C261" s="14" t="s">
        <v>2234</v>
      </c>
      <c r="D261" s="14" t="s">
        <v>2974</v>
      </c>
      <c r="E261" s="17">
        <v>42126.5</v>
      </c>
      <c r="F261" s="17">
        <v>42040</v>
      </c>
      <c r="G261" s="15" t="s">
        <v>88</v>
      </c>
      <c r="H261" s="16" t="s">
        <v>150</v>
      </c>
      <c r="I261" s="16" t="s">
        <v>76</v>
      </c>
      <c r="J261" s="17" t="str">
        <f t="shared" si="16"/>
        <v>May</v>
      </c>
      <c r="K261" s="18">
        <f t="shared" ca="1" si="17"/>
        <v>11</v>
      </c>
      <c r="L261" s="50">
        <v>43110</v>
      </c>
      <c r="M261" s="15">
        <v>2</v>
      </c>
      <c r="N261" s="19">
        <f t="shared" si="18"/>
        <v>43110</v>
      </c>
      <c r="O261" s="20" t="e">
        <f t="shared" si="19"/>
        <v>#N/A</v>
      </c>
    </row>
    <row r="262" spans="1:15">
      <c r="A262" s="14" t="s">
        <v>449</v>
      </c>
      <c r="B262" s="48" t="s">
        <v>1464</v>
      </c>
      <c r="C262" s="14" t="s">
        <v>2235</v>
      </c>
      <c r="D262" s="14" t="s">
        <v>2975</v>
      </c>
      <c r="E262" s="17">
        <v>42119.5</v>
      </c>
      <c r="F262" s="17" t="s">
        <v>998</v>
      </c>
      <c r="G262" s="15" t="s">
        <v>88</v>
      </c>
      <c r="H262" s="16" t="s">
        <v>113</v>
      </c>
      <c r="I262" s="16" t="s">
        <v>103</v>
      </c>
      <c r="J262" s="17" t="str">
        <f t="shared" si="16"/>
        <v>Apr</v>
      </c>
      <c r="K262" s="18">
        <f t="shared" ca="1" si="17"/>
        <v>11</v>
      </c>
      <c r="L262" s="50">
        <v>10572</v>
      </c>
      <c r="M262" s="15">
        <v>4</v>
      </c>
      <c r="N262" s="19">
        <f t="shared" si="18"/>
        <v>10572</v>
      </c>
      <c r="O262" s="20" t="e">
        <f t="shared" si="19"/>
        <v>#N/A</v>
      </c>
    </row>
    <row r="263" spans="1:15">
      <c r="A263" s="14" t="s">
        <v>450</v>
      </c>
      <c r="B263" s="48" t="s">
        <v>1465</v>
      </c>
      <c r="C263" s="14" t="s">
        <v>2236</v>
      </c>
      <c r="D263" s="14" t="s">
        <v>2976</v>
      </c>
      <c r="E263" s="17">
        <v>42117.5</v>
      </c>
      <c r="F263" s="17" t="s">
        <v>999</v>
      </c>
      <c r="G263" s="15" t="s">
        <v>83</v>
      </c>
      <c r="H263" s="16" t="s">
        <v>90</v>
      </c>
      <c r="I263" s="16" t="s">
        <v>76</v>
      </c>
      <c r="J263" s="17" t="str">
        <f t="shared" si="16"/>
        <v>Apr</v>
      </c>
      <c r="K263" s="18">
        <f t="shared" ca="1" si="17"/>
        <v>11</v>
      </c>
      <c r="L263" s="50">
        <v>29330</v>
      </c>
      <c r="M263" s="15">
        <v>5</v>
      </c>
      <c r="N263" s="19">
        <f t="shared" si="18"/>
        <v>29330</v>
      </c>
      <c r="O263" s="20" t="e">
        <f t="shared" si="19"/>
        <v>#N/A</v>
      </c>
    </row>
    <row r="264" spans="1:15">
      <c r="A264" s="14" t="s">
        <v>451</v>
      </c>
      <c r="B264" s="48" t="s">
        <v>1466</v>
      </c>
      <c r="C264" s="14" t="s">
        <v>2237</v>
      </c>
      <c r="D264" s="14" t="s">
        <v>2977</v>
      </c>
      <c r="E264" s="17">
        <v>42114.5</v>
      </c>
      <c r="F264" s="17">
        <v>42281</v>
      </c>
      <c r="G264" s="15" t="s">
        <v>111</v>
      </c>
      <c r="H264" s="16" t="s">
        <v>78</v>
      </c>
      <c r="I264" s="16" t="s">
        <v>79</v>
      </c>
      <c r="J264" s="17" t="str">
        <f t="shared" si="16"/>
        <v>Apr</v>
      </c>
      <c r="K264" s="18">
        <f t="shared" ca="1" si="17"/>
        <v>11</v>
      </c>
      <c r="L264" s="50">
        <v>23020</v>
      </c>
      <c r="M264" s="15">
        <v>4</v>
      </c>
      <c r="N264" s="19">
        <f t="shared" si="18"/>
        <v>23020</v>
      </c>
      <c r="O264" s="20" t="e">
        <f t="shared" si="19"/>
        <v>#N/A</v>
      </c>
    </row>
    <row r="265" spans="1:15">
      <c r="A265" s="14" t="s">
        <v>452</v>
      </c>
      <c r="B265" s="48" t="s">
        <v>1467</v>
      </c>
      <c r="C265" s="14" t="s">
        <v>2238</v>
      </c>
      <c r="D265" s="14" t="s">
        <v>2978</v>
      </c>
      <c r="E265" s="17">
        <v>42114.5</v>
      </c>
      <c r="F265" s="17" t="s">
        <v>998</v>
      </c>
      <c r="G265" s="15" t="s">
        <v>111</v>
      </c>
      <c r="H265" s="16" t="s">
        <v>75</v>
      </c>
      <c r="I265" s="16" t="s">
        <v>103</v>
      </c>
      <c r="J265" s="17" t="str">
        <f t="shared" si="16"/>
        <v>Apr</v>
      </c>
      <c r="K265" s="18">
        <f t="shared" ca="1" si="17"/>
        <v>11</v>
      </c>
      <c r="L265" s="50">
        <v>37344</v>
      </c>
      <c r="M265" s="15">
        <v>2</v>
      </c>
      <c r="N265" s="19">
        <f t="shared" si="18"/>
        <v>37344</v>
      </c>
      <c r="O265" s="20" t="e">
        <f t="shared" si="19"/>
        <v>#N/A</v>
      </c>
    </row>
    <row r="266" spans="1:15">
      <c r="A266" s="14" t="s">
        <v>453</v>
      </c>
      <c r="B266" s="48" t="s">
        <v>1468</v>
      </c>
      <c r="C266" s="14" t="s">
        <v>2239</v>
      </c>
      <c r="D266" s="14" t="s">
        <v>2979</v>
      </c>
      <c r="E266" s="17">
        <v>42107.5</v>
      </c>
      <c r="F266" s="17" t="s">
        <v>1000</v>
      </c>
      <c r="G266" s="15" t="s">
        <v>111</v>
      </c>
      <c r="H266" s="16" t="s">
        <v>150</v>
      </c>
      <c r="I266" s="16" t="s">
        <v>861</v>
      </c>
      <c r="J266" s="17" t="str">
        <f t="shared" si="16"/>
        <v>Apr</v>
      </c>
      <c r="K266" s="18">
        <f t="shared" ca="1" si="17"/>
        <v>11</v>
      </c>
      <c r="L266" s="50">
        <v>39620</v>
      </c>
      <c r="M266" s="15">
        <v>5</v>
      </c>
      <c r="N266" s="19">
        <f t="shared" si="18"/>
        <v>39620</v>
      </c>
      <c r="O266" s="20" t="e">
        <f t="shared" si="19"/>
        <v>#N/A</v>
      </c>
    </row>
    <row r="267" spans="1:15">
      <c r="A267" s="14" t="s">
        <v>454</v>
      </c>
      <c r="B267" s="48" t="s">
        <v>1469</v>
      </c>
      <c r="C267" s="14" t="s">
        <v>2240</v>
      </c>
      <c r="D267" s="14" t="s">
        <v>2980</v>
      </c>
      <c r="E267" s="17">
        <v>42105.5</v>
      </c>
      <c r="F267" s="17" t="s">
        <v>998</v>
      </c>
      <c r="G267" s="15" t="s">
        <v>83</v>
      </c>
      <c r="H267" s="16" t="s">
        <v>150</v>
      </c>
      <c r="I267" s="16" t="s">
        <v>103</v>
      </c>
      <c r="J267" s="17" t="str">
        <f t="shared" si="16"/>
        <v>Apr</v>
      </c>
      <c r="K267" s="18">
        <f t="shared" ca="1" si="17"/>
        <v>11</v>
      </c>
      <c r="L267" s="50">
        <v>33232</v>
      </c>
      <c r="M267" s="15">
        <v>4</v>
      </c>
      <c r="N267" s="19">
        <f t="shared" si="18"/>
        <v>33232</v>
      </c>
      <c r="O267" s="20" t="e">
        <f t="shared" si="19"/>
        <v>#N/A</v>
      </c>
    </row>
    <row r="268" spans="1:15">
      <c r="A268" s="14" t="s">
        <v>455</v>
      </c>
      <c r="B268" s="48" t="s">
        <v>1470</v>
      </c>
      <c r="C268" s="14" t="s">
        <v>2241</v>
      </c>
      <c r="D268" s="14" t="s">
        <v>2981</v>
      </c>
      <c r="E268" s="17">
        <v>42103.5</v>
      </c>
      <c r="F268" s="17">
        <v>42251</v>
      </c>
      <c r="G268" s="15" t="s">
        <v>86</v>
      </c>
      <c r="H268" s="16" t="s">
        <v>84</v>
      </c>
      <c r="I268" s="16" t="s">
        <v>861</v>
      </c>
      <c r="J268" s="17" t="str">
        <f t="shared" si="16"/>
        <v>Apr</v>
      </c>
      <c r="K268" s="18">
        <f t="shared" ca="1" si="17"/>
        <v>11</v>
      </c>
      <c r="L268" s="50">
        <v>13435</v>
      </c>
      <c r="M268" s="15">
        <v>1</v>
      </c>
      <c r="N268" s="19">
        <f t="shared" si="18"/>
        <v>13435</v>
      </c>
      <c r="O268" s="20" t="e">
        <f t="shared" si="19"/>
        <v>#N/A</v>
      </c>
    </row>
    <row r="269" spans="1:15">
      <c r="A269" s="14" t="s">
        <v>456</v>
      </c>
      <c r="B269" s="48" t="s">
        <v>1471</v>
      </c>
      <c r="C269" s="14" t="s">
        <v>2242</v>
      </c>
      <c r="D269" s="14" t="s">
        <v>2982</v>
      </c>
      <c r="E269" s="17">
        <v>42100.5</v>
      </c>
      <c r="F269" s="17">
        <v>42159</v>
      </c>
      <c r="G269" s="15" t="s">
        <v>99</v>
      </c>
      <c r="H269" s="16" t="s">
        <v>78</v>
      </c>
      <c r="I269" s="16" t="s">
        <v>861</v>
      </c>
      <c r="J269" s="17" t="str">
        <f t="shared" si="16"/>
        <v>Apr</v>
      </c>
      <c r="K269" s="18">
        <f t="shared" ca="1" si="17"/>
        <v>11</v>
      </c>
      <c r="L269" s="50">
        <v>45565</v>
      </c>
      <c r="M269" s="15">
        <v>1</v>
      </c>
      <c r="N269" s="19">
        <f t="shared" si="18"/>
        <v>45565</v>
      </c>
      <c r="O269" s="20" t="e">
        <f t="shared" si="19"/>
        <v>#N/A</v>
      </c>
    </row>
    <row r="270" spans="1:15">
      <c r="A270" s="14" t="s">
        <v>457</v>
      </c>
      <c r="B270" s="48" t="s">
        <v>1472</v>
      </c>
      <c r="C270" s="14" t="s">
        <v>2243</v>
      </c>
      <c r="D270" s="14" t="s">
        <v>2983</v>
      </c>
      <c r="E270" s="17">
        <v>42100.5</v>
      </c>
      <c r="F270" s="17">
        <v>42159</v>
      </c>
      <c r="G270" s="15" t="s">
        <v>83</v>
      </c>
      <c r="H270" s="16" t="s">
        <v>75</v>
      </c>
      <c r="I270" s="16" t="s">
        <v>76</v>
      </c>
      <c r="J270" s="17" t="str">
        <f t="shared" si="16"/>
        <v>Apr</v>
      </c>
      <c r="K270" s="18">
        <f t="shared" ca="1" si="17"/>
        <v>11</v>
      </c>
      <c r="L270" s="50">
        <v>82370</v>
      </c>
      <c r="M270" s="15">
        <v>5</v>
      </c>
      <c r="N270" s="19">
        <f t="shared" si="18"/>
        <v>82370</v>
      </c>
      <c r="O270" s="20" t="e">
        <f t="shared" si="19"/>
        <v>#N/A</v>
      </c>
    </row>
    <row r="271" spans="1:15">
      <c r="A271" s="14" t="s">
        <v>458</v>
      </c>
      <c r="B271" s="48" t="s">
        <v>1473</v>
      </c>
      <c r="C271" s="14" t="s">
        <v>2244</v>
      </c>
      <c r="D271" s="14" t="s">
        <v>2984</v>
      </c>
      <c r="E271" s="17">
        <v>42100.5</v>
      </c>
      <c r="F271" s="17">
        <v>42281</v>
      </c>
      <c r="G271" s="15" t="s">
        <v>111</v>
      </c>
      <c r="H271" s="16" t="s">
        <v>75</v>
      </c>
      <c r="I271" s="16" t="s">
        <v>79</v>
      </c>
      <c r="J271" s="17" t="str">
        <f t="shared" si="16"/>
        <v>Apr</v>
      </c>
      <c r="K271" s="18">
        <f t="shared" ca="1" si="17"/>
        <v>11</v>
      </c>
      <c r="L271" s="50">
        <v>86040</v>
      </c>
      <c r="M271" s="15">
        <v>5</v>
      </c>
      <c r="N271" s="19">
        <f t="shared" si="18"/>
        <v>86040</v>
      </c>
      <c r="O271" s="20" t="e">
        <f t="shared" si="19"/>
        <v>#N/A</v>
      </c>
    </row>
    <row r="272" spans="1:15">
      <c r="A272" s="14" t="s">
        <v>459</v>
      </c>
      <c r="B272" s="48" t="s">
        <v>1474</v>
      </c>
      <c r="C272" s="14" t="s">
        <v>2245</v>
      </c>
      <c r="D272" s="14" t="s">
        <v>2985</v>
      </c>
      <c r="E272" s="17">
        <v>42094.5</v>
      </c>
      <c r="F272" s="17" t="s">
        <v>1001</v>
      </c>
      <c r="G272" s="15" t="s">
        <v>86</v>
      </c>
      <c r="H272" s="16" t="s">
        <v>75</v>
      </c>
      <c r="I272" s="16" t="s">
        <v>76</v>
      </c>
      <c r="J272" s="17" t="str">
        <f t="shared" si="16"/>
        <v>Mar</v>
      </c>
      <c r="K272" s="18">
        <f t="shared" ca="1" si="17"/>
        <v>11</v>
      </c>
      <c r="L272" s="50">
        <v>44530</v>
      </c>
      <c r="M272" s="15">
        <v>2</v>
      </c>
      <c r="N272" s="19">
        <f t="shared" si="18"/>
        <v>44530</v>
      </c>
      <c r="O272" s="20" t="e">
        <f t="shared" si="19"/>
        <v>#N/A</v>
      </c>
    </row>
    <row r="273" spans="1:15">
      <c r="A273" s="14" t="s">
        <v>460</v>
      </c>
      <c r="B273" s="48" t="s">
        <v>1475</v>
      </c>
      <c r="C273" s="14" t="s">
        <v>2246</v>
      </c>
      <c r="D273" s="14" t="s">
        <v>2986</v>
      </c>
      <c r="E273" s="17">
        <v>42092.5</v>
      </c>
      <c r="F273" s="17">
        <v>42280</v>
      </c>
      <c r="G273" s="15" t="s">
        <v>83</v>
      </c>
      <c r="H273" s="16" t="s">
        <v>90</v>
      </c>
      <c r="I273" s="16" t="s">
        <v>79</v>
      </c>
      <c r="J273" s="17" t="str">
        <f t="shared" si="16"/>
        <v>Mar</v>
      </c>
      <c r="K273" s="18">
        <f t="shared" ca="1" si="17"/>
        <v>11</v>
      </c>
      <c r="L273" s="50">
        <v>43320</v>
      </c>
      <c r="M273" s="15">
        <v>5</v>
      </c>
      <c r="N273" s="19">
        <f t="shared" si="18"/>
        <v>43320</v>
      </c>
      <c r="O273" s="20" t="e">
        <f t="shared" si="19"/>
        <v>#N/A</v>
      </c>
    </row>
    <row r="274" spans="1:15">
      <c r="A274" s="14" t="s">
        <v>538</v>
      </c>
      <c r="B274" s="48" t="s">
        <v>1476</v>
      </c>
      <c r="C274" s="14" t="s">
        <v>2247</v>
      </c>
      <c r="D274" s="14" t="s">
        <v>2987</v>
      </c>
      <c r="E274" s="17">
        <v>42091.5</v>
      </c>
      <c r="F274" s="17">
        <v>42280</v>
      </c>
      <c r="G274" s="15" t="s">
        <v>83</v>
      </c>
      <c r="H274" s="16" t="s">
        <v>75</v>
      </c>
      <c r="I274" s="16" t="s">
        <v>79</v>
      </c>
      <c r="J274" s="17" t="str">
        <f t="shared" si="16"/>
        <v>Mar</v>
      </c>
      <c r="K274" s="18">
        <f t="shared" ca="1" si="17"/>
        <v>11</v>
      </c>
      <c r="L274" s="50">
        <v>23340</v>
      </c>
      <c r="M274" s="15">
        <v>4</v>
      </c>
      <c r="N274" s="19">
        <f t="shared" si="18"/>
        <v>23340</v>
      </c>
      <c r="O274" s="20" t="e">
        <f t="shared" si="19"/>
        <v>#N/A</v>
      </c>
    </row>
    <row r="275" spans="1:15">
      <c r="A275" s="14" t="s">
        <v>539</v>
      </c>
      <c r="B275" s="48" t="s">
        <v>1477</v>
      </c>
      <c r="C275" s="14" t="s">
        <v>2248</v>
      </c>
      <c r="D275" s="14" t="s">
        <v>2988</v>
      </c>
      <c r="E275" s="17">
        <v>42076.5</v>
      </c>
      <c r="F275" s="17" t="s">
        <v>1002</v>
      </c>
      <c r="G275" s="15" t="s">
        <v>111</v>
      </c>
      <c r="H275" s="16" t="s">
        <v>107</v>
      </c>
      <c r="I275" s="16" t="s">
        <v>76</v>
      </c>
      <c r="J275" s="17" t="str">
        <f t="shared" si="16"/>
        <v>Mar</v>
      </c>
      <c r="K275" s="18">
        <f t="shared" ca="1" si="17"/>
        <v>11</v>
      </c>
      <c r="L275" s="50">
        <v>58290</v>
      </c>
      <c r="M275" s="15">
        <v>5</v>
      </c>
      <c r="N275" s="19">
        <f t="shared" si="18"/>
        <v>58290</v>
      </c>
      <c r="O275" s="20" t="e">
        <f t="shared" si="19"/>
        <v>#N/A</v>
      </c>
    </row>
    <row r="276" spans="1:15">
      <c r="A276" s="14" t="s">
        <v>540</v>
      </c>
      <c r="B276" s="48" t="s">
        <v>1478</v>
      </c>
      <c r="C276" s="14" t="s">
        <v>2249</v>
      </c>
      <c r="D276" s="14" t="s">
        <v>2989</v>
      </c>
      <c r="E276" s="17">
        <v>42075.5</v>
      </c>
      <c r="F276" s="17">
        <v>42341</v>
      </c>
      <c r="G276" s="15" t="s">
        <v>83</v>
      </c>
      <c r="H276" s="16" t="s">
        <v>78</v>
      </c>
      <c r="I276" s="16" t="s">
        <v>76</v>
      </c>
      <c r="J276" s="17" t="str">
        <f t="shared" si="16"/>
        <v>Mar</v>
      </c>
      <c r="K276" s="18">
        <f t="shared" ca="1" si="17"/>
        <v>11</v>
      </c>
      <c r="L276" s="50">
        <v>46110</v>
      </c>
      <c r="M276" s="15">
        <v>4</v>
      </c>
      <c r="N276" s="19">
        <f t="shared" si="18"/>
        <v>46110</v>
      </c>
      <c r="O276" s="20" t="e">
        <f t="shared" si="19"/>
        <v>#N/A</v>
      </c>
    </row>
    <row r="277" spans="1:15">
      <c r="A277" s="14" t="s">
        <v>541</v>
      </c>
      <c r="B277" s="48" t="s">
        <v>1479</v>
      </c>
      <c r="C277" s="14" t="s">
        <v>2250</v>
      </c>
      <c r="D277" s="14" t="s">
        <v>2990</v>
      </c>
      <c r="E277" s="17">
        <v>42069.5</v>
      </c>
      <c r="F277" s="17">
        <v>42158</v>
      </c>
      <c r="G277" s="15" t="s">
        <v>86</v>
      </c>
      <c r="H277" s="16" t="s">
        <v>113</v>
      </c>
      <c r="I277" s="16" t="s">
        <v>861</v>
      </c>
      <c r="J277" s="17" t="str">
        <f t="shared" si="16"/>
        <v>Mar</v>
      </c>
      <c r="K277" s="18">
        <f t="shared" ca="1" si="17"/>
        <v>11</v>
      </c>
      <c r="L277" s="50">
        <v>15260</v>
      </c>
      <c r="M277" s="15">
        <v>2</v>
      </c>
      <c r="N277" s="19">
        <f t="shared" si="18"/>
        <v>15260</v>
      </c>
      <c r="O277" s="20" t="e">
        <f t="shared" si="19"/>
        <v>#N/A</v>
      </c>
    </row>
    <row r="278" spans="1:15">
      <c r="A278" s="14" t="s">
        <v>593</v>
      </c>
      <c r="B278" s="48" t="s">
        <v>1480</v>
      </c>
      <c r="C278" s="14" t="s">
        <v>2251</v>
      </c>
      <c r="D278" s="14" t="s">
        <v>2991</v>
      </c>
      <c r="E278" s="17">
        <v>42068.5</v>
      </c>
      <c r="F278" s="17">
        <v>42127</v>
      </c>
      <c r="G278" s="15" t="s">
        <v>74</v>
      </c>
      <c r="H278" s="16" t="s">
        <v>113</v>
      </c>
      <c r="I278" s="16" t="s">
        <v>76</v>
      </c>
      <c r="J278" s="17" t="str">
        <f t="shared" si="16"/>
        <v>Mar</v>
      </c>
      <c r="K278" s="18">
        <f t="shared" ca="1" si="17"/>
        <v>11</v>
      </c>
      <c r="L278" s="50">
        <v>69320</v>
      </c>
      <c r="M278" s="15">
        <v>3</v>
      </c>
      <c r="N278" s="19">
        <f t="shared" si="18"/>
        <v>69320</v>
      </c>
      <c r="O278" s="20" t="e">
        <f t="shared" si="19"/>
        <v>#N/A</v>
      </c>
    </row>
    <row r="279" spans="1:15">
      <c r="A279" s="14" t="s">
        <v>611</v>
      </c>
      <c r="B279" s="48" t="s">
        <v>1481</v>
      </c>
      <c r="C279" s="14" t="s">
        <v>2252</v>
      </c>
      <c r="D279" s="14" t="s">
        <v>2992</v>
      </c>
      <c r="E279" s="17">
        <v>42064.5</v>
      </c>
      <c r="F279" s="17">
        <v>42007</v>
      </c>
      <c r="G279" s="15" t="s">
        <v>74</v>
      </c>
      <c r="H279" s="16" t="s">
        <v>81</v>
      </c>
      <c r="I279" s="16" t="s">
        <v>76</v>
      </c>
      <c r="J279" s="17" t="str">
        <f t="shared" si="16"/>
        <v>Mar</v>
      </c>
      <c r="K279" s="18">
        <f t="shared" ca="1" si="17"/>
        <v>11</v>
      </c>
      <c r="L279" s="50">
        <v>35360</v>
      </c>
      <c r="M279" s="15">
        <v>5</v>
      </c>
      <c r="N279" s="19">
        <f t="shared" si="18"/>
        <v>35360</v>
      </c>
      <c r="O279" s="20" t="e">
        <f t="shared" si="19"/>
        <v>#N/A</v>
      </c>
    </row>
    <row r="280" spans="1:15">
      <c r="A280" s="14" t="s">
        <v>612</v>
      </c>
      <c r="B280" s="48" t="s">
        <v>1482</v>
      </c>
      <c r="C280" s="14" t="s">
        <v>2253</v>
      </c>
      <c r="D280" s="14" t="s">
        <v>2993</v>
      </c>
      <c r="E280" s="17">
        <v>42060.5</v>
      </c>
      <c r="F280" s="17" t="s">
        <v>1003</v>
      </c>
      <c r="G280" s="15" t="s">
        <v>74</v>
      </c>
      <c r="H280" s="16" t="s">
        <v>150</v>
      </c>
      <c r="I280" s="16" t="s">
        <v>76</v>
      </c>
      <c r="J280" s="17" t="str">
        <f t="shared" si="16"/>
        <v>Feb</v>
      </c>
      <c r="K280" s="18">
        <f t="shared" ca="1" si="17"/>
        <v>11</v>
      </c>
      <c r="L280" s="50">
        <v>32600</v>
      </c>
      <c r="M280" s="15">
        <v>5</v>
      </c>
      <c r="N280" s="19">
        <f t="shared" si="18"/>
        <v>32600</v>
      </c>
      <c r="O280" s="20" t="e">
        <f t="shared" si="19"/>
        <v>#N/A</v>
      </c>
    </row>
    <row r="281" spans="1:15">
      <c r="A281" s="14" t="s">
        <v>613</v>
      </c>
      <c r="B281" s="48" t="s">
        <v>1483</v>
      </c>
      <c r="C281" s="14" t="s">
        <v>2254</v>
      </c>
      <c r="D281" s="14" t="s">
        <v>2994</v>
      </c>
      <c r="E281" s="17">
        <v>42059.5</v>
      </c>
      <c r="F281" s="17" t="s">
        <v>1004</v>
      </c>
      <c r="G281" s="15" t="s">
        <v>83</v>
      </c>
      <c r="H281" s="16" t="s">
        <v>150</v>
      </c>
      <c r="I281" s="16" t="s">
        <v>861</v>
      </c>
      <c r="J281" s="17" t="str">
        <f t="shared" si="16"/>
        <v>Feb</v>
      </c>
      <c r="K281" s="18">
        <f t="shared" ca="1" si="17"/>
        <v>11</v>
      </c>
      <c r="L281" s="50">
        <v>24815</v>
      </c>
      <c r="M281" s="15">
        <v>1</v>
      </c>
      <c r="N281" s="19">
        <f t="shared" si="18"/>
        <v>24815</v>
      </c>
      <c r="O281" s="20" t="e">
        <f t="shared" si="19"/>
        <v>#N/A</v>
      </c>
    </row>
    <row r="282" spans="1:15">
      <c r="A282" s="14" t="s">
        <v>614</v>
      </c>
      <c r="B282" s="48" t="s">
        <v>1484</v>
      </c>
      <c r="C282" s="14" t="s">
        <v>2255</v>
      </c>
      <c r="D282" s="14" t="s">
        <v>2995</v>
      </c>
      <c r="E282" s="17">
        <v>42055.5</v>
      </c>
      <c r="F282" s="17" t="s">
        <v>1005</v>
      </c>
      <c r="G282" s="15" t="s">
        <v>83</v>
      </c>
      <c r="H282" s="16" t="s">
        <v>257</v>
      </c>
      <c r="I282" s="16" t="s">
        <v>76</v>
      </c>
      <c r="J282" s="17" t="str">
        <f t="shared" si="16"/>
        <v>Feb</v>
      </c>
      <c r="K282" s="18">
        <f t="shared" ca="1" si="17"/>
        <v>11</v>
      </c>
      <c r="L282" s="50">
        <v>47350</v>
      </c>
      <c r="M282" s="15">
        <v>5</v>
      </c>
      <c r="N282" s="19">
        <f t="shared" si="18"/>
        <v>47350</v>
      </c>
      <c r="O282" s="20" t="e">
        <f t="shared" si="19"/>
        <v>#N/A</v>
      </c>
    </row>
    <row r="283" spans="1:15">
      <c r="A283" s="14" t="s">
        <v>635</v>
      </c>
      <c r="B283" s="48" t="s">
        <v>1485</v>
      </c>
      <c r="C283" s="14" t="s">
        <v>2256</v>
      </c>
      <c r="D283" s="14" t="s">
        <v>2996</v>
      </c>
      <c r="E283" s="17">
        <v>42051.5</v>
      </c>
      <c r="F283" s="17" t="s">
        <v>1006</v>
      </c>
      <c r="G283" s="15" t="s">
        <v>99</v>
      </c>
      <c r="H283" s="16" t="s">
        <v>75</v>
      </c>
      <c r="I283" s="16" t="s">
        <v>76</v>
      </c>
      <c r="J283" s="17" t="str">
        <f t="shared" si="16"/>
        <v>Feb</v>
      </c>
      <c r="K283" s="18">
        <f t="shared" ca="1" si="17"/>
        <v>11</v>
      </c>
      <c r="L283" s="50">
        <v>22820</v>
      </c>
      <c r="M283" s="15">
        <v>5</v>
      </c>
      <c r="N283" s="19">
        <f t="shared" si="18"/>
        <v>22820</v>
      </c>
      <c r="O283" s="20" t="e">
        <f t="shared" si="19"/>
        <v>#N/A</v>
      </c>
    </row>
    <row r="284" spans="1:15">
      <c r="A284" s="14" t="s">
        <v>636</v>
      </c>
      <c r="B284" s="48" t="s">
        <v>1486</v>
      </c>
      <c r="C284" s="14" t="s">
        <v>2257</v>
      </c>
      <c r="D284" s="14" t="s">
        <v>2997</v>
      </c>
      <c r="E284" s="17">
        <v>42050.5</v>
      </c>
      <c r="F284" s="17" t="s">
        <v>1007</v>
      </c>
      <c r="G284" s="15" t="s">
        <v>88</v>
      </c>
      <c r="H284" s="16" t="s">
        <v>84</v>
      </c>
      <c r="I284" s="16" t="s">
        <v>76</v>
      </c>
      <c r="J284" s="17" t="str">
        <f t="shared" si="16"/>
        <v>Feb</v>
      </c>
      <c r="K284" s="18">
        <f t="shared" ca="1" si="17"/>
        <v>11</v>
      </c>
      <c r="L284" s="50">
        <v>80090</v>
      </c>
      <c r="M284" s="15">
        <v>2</v>
      </c>
      <c r="N284" s="19">
        <f t="shared" si="18"/>
        <v>80090</v>
      </c>
      <c r="O284" s="20" t="e">
        <f t="shared" si="19"/>
        <v>#N/A</v>
      </c>
    </row>
    <row r="285" spans="1:15">
      <c r="A285" s="14" t="s">
        <v>657</v>
      </c>
      <c r="B285" s="48" t="s">
        <v>1487</v>
      </c>
      <c r="C285" s="14" t="s">
        <v>2258</v>
      </c>
      <c r="D285" s="14" t="s">
        <v>2998</v>
      </c>
      <c r="E285" s="17">
        <v>42045.5</v>
      </c>
      <c r="F285" s="17">
        <v>42279</v>
      </c>
      <c r="G285" s="15" t="s">
        <v>74</v>
      </c>
      <c r="H285" s="16" t="s">
        <v>78</v>
      </c>
      <c r="I285" s="16" t="s">
        <v>76</v>
      </c>
      <c r="J285" s="17" t="str">
        <f t="shared" si="16"/>
        <v>Feb</v>
      </c>
      <c r="K285" s="18">
        <f t="shared" ca="1" si="17"/>
        <v>11</v>
      </c>
      <c r="L285" s="50">
        <v>48080</v>
      </c>
      <c r="M285" s="15">
        <v>2</v>
      </c>
      <c r="N285" s="19">
        <f t="shared" si="18"/>
        <v>48080</v>
      </c>
      <c r="O285" s="20" t="e">
        <f t="shared" si="19"/>
        <v>#N/A</v>
      </c>
    </row>
    <row r="286" spans="1:15">
      <c r="A286" s="14" t="s">
        <v>658</v>
      </c>
      <c r="B286" s="48" t="s">
        <v>1488</v>
      </c>
      <c r="C286" s="14" t="s">
        <v>2259</v>
      </c>
      <c r="D286" s="14" t="s">
        <v>2999</v>
      </c>
      <c r="E286" s="17">
        <v>42034.5</v>
      </c>
      <c r="F286" s="17" t="s">
        <v>1008</v>
      </c>
      <c r="G286" s="15" t="s">
        <v>83</v>
      </c>
      <c r="H286" s="16" t="s">
        <v>94</v>
      </c>
      <c r="I286" s="16" t="s">
        <v>861</v>
      </c>
      <c r="J286" s="17" t="str">
        <f t="shared" si="16"/>
        <v>Jan</v>
      </c>
      <c r="K286" s="18">
        <f t="shared" ca="1" si="17"/>
        <v>11</v>
      </c>
      <c r="L286" s="50">
        <v>38920</v>
      </c>
      <c r="M286" s="15">
        <v>4</v>
      </c>
      <c r="N286" s="19">
        <f t="shared" si="18"/>
        <v>38920</v>
      </c>
      <c r="O286" s="20" t="e">
        <f t="shared" si="19"/>
        <v>#N/A</v>
      </c>
    </row>
    <row r="287" spans="1:15">
      <c r="A287" s="14" t="s">
        <v>680</v>
      </c>
      <c r="B287" s="48" t="s">
        <v>1489</v>
      </c>
      <c r="C287" s="14" t="s">
        <v>2260</v>
      </c>
      <c r="D287" s="14" t="s">
        <v>3000</v>
      </c>
      <c r="E287" s="17">
        <v>42029.5</v>
      </c>
      <c r="F287" s="17" t="s">
        <v>1009</v>
      </c>
      <c r="G287" s="15" t="s">
        <v>111</v>
      </c>
      <c r="H287" s="16" t="s">
        <v>84</v>
      </c>
      <c r="I287" s="16" t="s">
        <v>76</v>
      </c>
      <c r="J287" s="17" t="str">
        <f t="shared" si="16"/>
        <v>Jan</v>
      </c>
      <c r="K287" s="18">
        <f t="shared" ca="1" si="17"/>
        <v>11</v>
      </c>
      <c r="L287" s="50">
        <v>80880</v>
      </c>
      <c r="M287" s="15">
        <v>1</v>
      </c>
      <c r="N287" s="19">
        <f t="shared" si="18"/>
        <v>80880</v>
      </c>
      <c r="O287" s="20" t="e">
        <f t="shared" si="19"/>
        <v>#N/A</v>
      </c>
    </row>
    <row r="288" spans="1:15">
      <c r="A288" s="14" t="s">
        <v>681</v>
      </c>
      <c r="B288" s="48" t="s">
        <v>1490</v>
      </c>
      <c r="C288" s="14" t="s">
        <v>2261</v>
      </c>
      <c r="D288" s="14" t="s">
        <v>3001</v>
      </c>
      <c r="E288" s="17">
        <v>42027.5</v>
      </c>
      <c r="F288" s="17" t="s">
        <v>1010</v>
      </c>
      <c r="G288" s="15" t="s">
        <v>111</v>
      </c>
      <c r="H288" s="16" t="s">
        <v>113</v>
      </c>
      <c r="I288" s="16" t="s">
        <v>76</v>
      </c>
      <c r="J288" s="17" t="str">
        <f t="shared" si="16"/>
        <v>Jan</v>
      </c>
      <c r="K288" s="18">
        <f t="shared" ca="1" si="17"/>
        <v>11</v>
      </c>
      <c r="L288" s="50">
        <v>34480</v>
      </c>
      <c r="M288" s="15">
        <v>3</v>
      </c>
      <c r="N288" s="19">
        <f t="shared" si="18"/>
        <v>34480</v>
      </c>
      <c r="O288" s="20" t="e">
        <f t="shared" si="19"/>
        <v>#N/A</v>
      </c>
    </row>
    <row r="289" spans="1:15">
      <c r="A289" s="14" t="s">
        <v>733</v>
      </c>
      <c r="B289" s="48" t="s">
        <v>1491</v>
      </c>
      <c r="C289" s="14" t="s">
        <v>2262</v>
      </c>
      <c r="D289" s="14" t="s">
        <v>3002</v>
      </c>
      <c r="E289" s="17">
        <v>42026.5</v>
      </c>
      <c r="F289" s="17" t="s">
        <v>1011</v>
      </c>
      <c r="G289" s="15" t="s">
        <v>99</v>
      </c>
      <c r="H289" s="16" t="s">
        <v>81</v>
      </c>
      <c r="I289" s="16" t="s">
        <v>76</v>
      </c>
      <c r="J289" s="17" t="str">
        <f t="shared" si="16"/>
        <v>Jan</v>
      </c>
      <c r="K289" s="18">
        <f t="shared" ca="1" si="17"/>
        <v>11</v>
      </c>
      <c r="L289" s="50">
        <v>32360</v>
      </c>
      <c r="M289" s="15">
        <v>4</v>
      </c>
      <c r="N289" s="19">
        <f t="shared" si="18"/>
        <v>32360</v>
      </c>
      <c r="O289" s="20" t="e">
        <f t="shared" si="19"/>
        <v>#N/A</v>
      </c>
    </row>
    <row r="290" spans="1:15">
      <c r="A290" s="14" t="s">
        <v>734</v>
      </c>
      <c r="B290" s="48" t="s">
        <v>1492</v>
      </c>
      <c r="C290" s="14" t="s">
        <v>2263</v>
      </c>
      <c r="D290" s="14" t="s">
        <v>3003</v>
      </c>
      <c r="E290" s="17">
        <v>42020.5</v>
      </c>
      <c r="F290" s="17">
        <v>42278</v>
      </c>
      <c r="G290" s="15" t="s">
        <v>83</v>
      </c>
      <c r="H290" s="16" t="s">
        <v>75</v>
      </c>
      <c r="I290" s="16" t="s">
        <v>79</v>
      </c>
      <c r="J290" s="17" t="str">
        <f t="shared" si="16"/>
        <v>Jan</v>
      </c>
      <c r="K290" s="18">
        <f t="shared" ca="1" si="17"/>
        <v>11</v>
      </c>
      <c r="L290" s="50">
        <v>45105</v>
      </c>
      <c r="M290" s="15">
        <v>1</v>
      </c>
      <c r="N290" s="19">
        <f t="shared" si="18"/>
        <v>45105</v>
      </c>
      <c r="O290" s="20" t="e">
        <f t="shared" si="19"/>
        <v>#N/A</v>
      </c>
    </row>
    <row r="291" spans="1:15">
      <c r="A291" s="14" t="s">
        <v>735</v>
      </c>
      <c r="B291" s="48" t="s">
        <v>1493</v>
      </c>
      <c r="C291" s="14" t="s">
        <v>2264</v>
      </c>
      <c r="D291" s="14" t="s">
        <v>3004</v>
      </c>
      <c r="E291" s="17">
        <v>42018.5</v>
      </c>
      <c r="F291" s="17" t="s">
        <v>1012</v>
      </c>
      <c r="G291" s="15" t="s">
        <v>83</v>
      </c>
      <c r="H291" s="16" t="s">
        <v>216</v>
      </c>
      <c r="I291" s="16" t="s">
        <v>76</v>
      </c>
      <c r="J291" s="17" t="str">
        <f t="shared" si="16"/>
        <v>Jan</v>
      </c>
      <c r="K291" s="18">
        <f t="shared" ca="1" si="17"/>
        <v>11</v>
      </c>
      <c r="L291" s="50">
        <v>69060</v>
      </c>
      <c r="M291" s="15">
        <v>1</v>
      </c>
      <c r="N291" s="19">
        <f t="shared" si="18"/>
        <v>69060</v>
      </c>
      <c r="O291" s="20" t="e">
        <f t="shared" si="19"/>
        <v>#N/A</v>
      </c>
    </row>
    <row r="292" spans="1:15">
      <c r="A292" s="14" t="s">
        <v>736</v>
      </c>
      <c r="B292" s="48" t="s">
        <v>1494</v>
      </c>
      <c r="C292" s="14" t="s">
        <v>2265</v>
      </c>
      <c r="D292" s="14" t="s">
        <v>3005</v>
      </c>
      <c r="E292" s="17">
        <v>42011.5</v>
      </c>
      <c r="F292" s="17">
        <v>42278</v>
      </c>
      <c r="G292" s="15" t="s">
        <v>83</v>
      </c>
      <c r="H292" s="16" t="s">
        <v>224</v>
      </c>
      <c r="I292" s="16" t="s">
        <v>79</v>
      </c>
      <c r="J292" s="17" t="str">
        <f t="shared" si="16"/>
        <v>Jan</v>
      </c>
      <c r="K292" s="18">
        <f t="shared" ca="1" si="17"/>
        <v>11</v>
      </c>
      <c r="L292" s="50">
        <v>64720</v>
      </c>
      <c r="M292" s="15">
        <v>5</v>
      </c>
      <c r="N292" s="19">
        <f t="shared" si="18"/>
        <v>64720</v>
      </c>
      <c r="O292" s="20" t="e">
        <f t="shared" si="19"/>
        <v>#N/A</v>
      </c>
    </row>
    <row r="293" spans="1:15">
      <c r="A293" s="14" t="s">
        <v>737</v>
      </c>
      <c r="B293" s="48" t="s">
        <v>1495</v>
      </c>
      <c r="C293" s="14" t="s">
        <v>2266</v>
      </c>
      <c r="D293" s="14" t="s">
        <v>3006</v>
      </c>
      <c r="E293" s="17">
        <v>42005.5</v>
      </c>
      <c r="F293" s="17">
        <v>42278</v>
      </c>
      <c r="G293" s="15" t="s">
        <v>111</v>
      </c>
      <c r="H293" s="16" t="s">
        <v>113</v>
      </c>
      <c r="I293" s="16" t="s">
        <v>79</v>
      </c>
      <c r="J293" s="17" t="str">
        <f t="shared" si="16"/>
        <v>Jan</v>
      </c>
      <c r="K293" s="18">
        <f t="shared" ca="1" si="17"/>
        <v>11</v>
      </c>
      <c r="L293" s="50">
        <v>39680</v>
      </c>
      <c r="M293" s="15">
        <v>1</v>
      </c>
      <c r="N293" s="19">
        <f t="shared" si="18"/>
        <v>39680</v>
      </c>
      <c r="O293" s="20" t="e">
        <f t="shared" si="19"/>
        <v>#N/A</v>
      </c>
    </row>
    <row r="294" spans="1:15">
      <c r="A294" s="14" t="s">
        <v>738</v>
      </c>
      <c r="B294" s="48" t="s">
        <v>1496</v>
      </c>
      <c r="C294" s="14" t="s">
        <v>2267</v>
      </c>
      <c r="D294" s="14" t="s">
        <v>3007</v>
      </c>
      <c r="E294" s="17">
        <v>41995.5</v>
      </c>
      <c r="F294" s="17">
        <v>41924</v>
      </c>
      <c r="G294" s="15" t="s">
        <v>83</v>
      </c>
      <c r="H294" s="16" t="s">
        <v>257</v>
      </c>
      <c r="I294" s="16" t="s">
        <v>79</v>
      </c>
      <c r="J294" s="17" t="str">
        <f t="shared" si="16"/>
        <v>Dec</v>
      </c>
      <c r="K294" s="18">
        <f t="shared" ca="1" si="17"/>
        <v>11</v>
      </c>
      <c r="L294" s="50">
        <v>60060</v>
      </c>
      <c r="M294" s="15">
        <v>2</v>
      </c>
      <c r="N294" s="19">
        <f t="shared" si="18"/>
        <v>60060</v>
      </c>
      <c r="O294" s="20" t="e">
        <f t="shared" si="19"/>
        <v>#N/A</v>
      </c>
    </row>
    <row r="295" spans="1:15">
      <c r="A295" s="14" t="s">
        <v>739</v>
      </c>
      <c r="B295" s="48" t="s">
        <v>1497</v>
      </c>
      <c r="C295" s="14" t="s">
        <v>2268</v>
      </c>
      <c r="D295" s="14" t="s">
        <v>3008</v>
      </c>
      <c r="E295" s="17">
        <v>41988.5</v>
      </c>
      <c r="F295" s="17">
        <v>41924</v>
      </c>
      <c r="G295" s="15" t="s">
        <v>86</v>
      </c>
      <c r="H295" s="16" t="s">
        <v>84</v>
      </c>
      <c r="I295" s="16" t="s">
        <v>79</v>
      </c>
      <c r="J295" s="17" t="str">
        <f t="shared" si="16"/>
        <v>Dec</v>
      </c>
      <c r="K295" s="18">
        <f t="shared" ca="1" si="17"/>
        <v>11</v>
      </c>
      <c r="L295" s="50">
        <v>66710</v>
      </c>
      <c r="M295" s="15">
        <v>2</v>
      </c>
      <c r="N295" s="19">
        <f t="shared" si="18"/>
        <v>66710</v>
      </c>
      <c r="O295" s="20" t="e">
        <f t="shared" si="19"/>
        <v>#N/A</v>
      </c>
    </row>
    <row r="296" spans="1:15">
      <c r="A296" s="14" t="s">
        <v>803</v>
      </c>
      <c r="B296" s="48" t="s">
        <v>1498</v>
      </c>
      <c r="C296" s="14" t="s">
        <v>2269</v>
      </c>
      <c r="D296" s="14" t="s">
        <v>3009</v>
      </c>
      <c r="E296" s="17">
        <v>41975.5</v>
      </c>
      <c r="F296" s="17">
        <v>41924</v>
      </c>
      <c r="G296" s="15" t="s">
        <v>83</v>
      </c>
      <c r="H296" s="16" t="s">
        <v>113</v>
      </c>
      <c r="I296" s="16" t="s">
        <v>79</v>
      </c>
      <c r="J296" s="17" t="str">
        <f t="shared" si="16"/>
        <v>Dec</v>
      </c>
      <c r="K296" s="18">
        <f t="shared" ca="1" si="17"/>
        <v>11</v>
      </c>
      <c r="L296" s="50">
        <v>40940</v>
      </c>
      <c r="M296" s="15">
        <v>2</v>
      </c>
      <c r="N296" s="19">
        <f t="shared" si="18"/>
        <v>40940</v>
      </c>
      <c r="O296" s="20" t="e">
        <f t="shared" si="19"/>
        <v>#N/A</v>
      </c>
    </row>
    <row r="297" spans="1:15">
      <c r="A297" s="14" t="s">
        <v>804</v>
      </c>
      <c r="B297" s="48" t="s">
        <v>1499</v>
      </c>
      <c r="C297" s="14" t="s">
        <v>2270</v>
      </c>
      <c r="D297" s="14" t="s">
        <v>3010</v>
      </c>
      <c r="E297" s="17">
        <v>41974.5</v>
      </c>
      <c r="F297" s="17">
        <v>41651</v>
      </c>
      <c r="G297" s="15" t="s">
        <v>111</v>
      </c>
      <c r="H297" s="16" t="s">
        <v>75</v>
      </c>
      <c r="I297" s="16" t="s">
        <v>76</v>
      </c>
      <c r="J297" s="17" t="str">
        <f t="shared" si="16"/>
        <v>Dec</v>
      </c>
      <c r="K297" s="18">
        <f t="shared" ca="1" si="17"/>
        <v>11</v>
      </c>
      <c r="L297" s="50">
        <v>79380</v>
      </c>
      <c r="M297" s="15">
        <v>5</v>
      </c>
      <c r="N297" s="19">
        <f t="shared" si="18"/>
        <v>79380</v>
      </c>
      <c r="O297" s="20" t="e">
        <f t="shared" si="19"/>
        <v>#N/A</v>
      </c>
    </row>
    <row r="298" spans="1:15">
      <c r="A298" s="14" t="s">
        <v>805</v>
      </c>
      <c r="B298" s="48" t="s">
        <v>1500</v>
      </c>
      <c r="C298" s="14" t="s">
        <v>2271</v>
      </c>
      <c r="D298" s="14" t="s">
        <v>3011</v>
      </c>
      <c r="E298" s="17">
        <v>41969.5</v>
      </c>
      <c r="F298" s="17" t="s">
        <v>1013</v>
      </c>
      <c r="G298" s="15" t="s">
        <v>86</v>
      </c>
      <c r="H298" s="16" t="s">
        <v>113</v>
      </c>
      <c r="I298" s="16" t="s">
        <v>76</v>
      </c>
      <c r="J298" s="17" t="str">
        <f t="shared" si="16"/>
        <v>Nov</v>
      </c>
      <c r="K298" s="18">
        <f t="shared" ca="1" si="17"/>
        <v>11</v>
      </c>
      <c r="L298" s="50">
        <v>81010</v>
      </c>
      <c r="M298" s="15">
        <v>4</v>
      </c>
      <c r="N298" s="19">
        <f t="shared" si="18"/>
        <v>81010</v>
      </c>
      <c r="O298" s="20" t="e">
        <f t="shared" si="19"/>
        <v>#N/A</v>
      </c>
    </row>
    <row r="299" spans="1:15">
      <c r="A299" s="14" t="s">
        <v>806</v>
      </c>
      <c r="B299" s="48" t="s">
        <v>1501</v>
      </c>
      <c r="C299" s="14" t="s">
        <v>2272</v>
      </c>
      <c r="D299" s="14" t="s">
        <v>3012</v>
      </c>
      <c r="E299" s="17">
        <v>41964.5</v>
      </c>
      <c r="F299" s="17">
        <v>41923</v>
      </c>
      <c r="G299" s="15" t="s">
        <v>74</v>
      </c>
      <c r="H299" s="16" t="s">
        <v>78</v>
      </c>
      <c r="I299" s="16" t="s">
        <v>79</v>
      </c>
      <c r="J299" s="17" t="str">
        <f t="shared" si="16"/>
        <v>Nov</v>
      </c>
      <c r="K299" s="18">
        <f t="shared" ca="1" si="17"/>
        <v>11</v>
      </c>
      <c r="L299" s="50">
        <v>56650</v>
      </c>
      <c r="M299" s="15">
        <v>1</v>
      </c>
      <c r="N299" s="19">
        <f t="shared" si="18"/>
        <v>56650</v>
      </c>
      <c r="O299" s="20" t="e">
        <f t="shared" si="19"/>
        <v>#N/A</v>
      </c>
    </row>
    <row r="300" spans="1:15">
      <c r="A300" s="14" t="s">
        <v>807</v>
      </c>
      <c r="B300" s="48" t="s">
        <v>1502</v>
      </c>
      <c r="C300" s="14" t="s">
        <v>2273</v>
      </c>
      <c r="D300" s="14" t="s">
        <v>3013</v>
      </c>
      <c r="E300" s="17">
        <v>41964.5</v>
      </c>
      <c r="F300" s="17">
        <v>41923</v>
      </c>
      <c r="G300" s="15" t="s">
        <v>86</v>
      </c>
      <c r="H300" s="16" t="s">
        <v>120</v>
      </c>
      <c r="I300" s="16" t="s">
        <v>79</v>
      </c>
      <c r="J300" s="17" t="str">
        <f t="shared" si="16"/>
        <v>Nov</v>
      </c>
      <c r="K300" s="18">
        <f t="shared" ca="1" si="17"/>
        <v>11</v>
      </c>
      <c r="L300" s="50">
        <v>57520</v>
      </c>
      <c r="M300" s="15">
        <v>3</v>
      </c>
      <c r="N300" s="19">
        <f t="shared" si="18"/>
        <v>57520</v>
      </c>
      <c r="O300" s="20" t="e">
        <f t="shared" si="19"/>
        <v>#N/A</v>
      </c>
    </row>
    <row r="301" spans="1:15">
      <c r="A301" s="14" t="s">
        <v>808</v>
      </c>
      <c r="B301" s="48" t="s">
        <v>1503</v>
      </c>
      <c r="C301" s="14" t="s">
        <v>2274</v>
      </c>
      <c r="D301" s="14" t="s">
        <v>3014</v>
      </c>
      <c r="E301" s="17">
        <v>41960.5</v>
      </c>
      <c r="F301" s="17" t="s">
        <v>1014</v>
      </c>
      <c r="G301" s="15" t="s">
        <v>83</v>
      </c>
      <c r="H301" s="16" t="s">
        <v>94</v>
      </c>
      <c r="I301" s="16" t="s">
        <v>76</v>
      </c>
      <c r="J301" s="17" t="str">
        <f t="shared" si="16"/>
        <v>Nov</v>
      </c>
      <c r="K301" s="18">
        <f t="shared" ca="1" si="17"/>
        <v>11</v>
      </c>
      <c r="L301" s="50">
        <v>74670</v>
      </c>
      <c r="M301" s="15">
        <v>5</v>
      </c>
      <c r="N301" s="19">
        <f t="shared" si="18"/>
        <v>74670</v>
      </c>
      <c r="O301" s="20" t="e">
        <f t="shared" si="19"/>
        <v>#N/A</v>
      </c>
    </row>
    <row r="302" spans="1:15">
      <c r="A302" s="14" t="s">
        <v>809</v>
      </c>
      <c r="B302" s="48" t="s">
        <v>1504</v>
      </c>
      <c r="C302" s="14" t="s">
        <v>2275</v>
      </c>
      <c r="D302" s="14" t="s">
        <v>3015</v>
      </c>
      <c r="E302" s="17">
        <v>41917.5</v>
      </c>
      <c r="F302" s="17">
        <v>41922</v>
      </c>
      <c r="G302" s="15" t="s">
        <v>74</v>
      </c>
      <c r="H302" s="16" t="s">
        <v>113</v>
      </c>
      <c r="I302" s="16" t="s">
        <v>79</v>
      </c>
      <c r="J302" s="17" t="str">
        <f t="shared" si="16"/>
        <v>Oct</v>
      </c>
      <c r="K302" s="18">
        <f t="shared" ca="1" si="17"/>
        <v>11</v>
      </c>
      <c r="L302" s="50">
        <v>84170</v>
      </c>
      <c r="M302" s="15">
        <v>2</v>
      </c>
      <c r="N302" s="19">
        <f t="shared" si="18"/>
        <v>84170</v>
      </c>
      <c r="O302" s="20" t="e">
        <f t="shared" si="19"/>
        <v>#N/A</v>
      </c>
    </row>
    <row r="303" spans="1:15">
      <c r="A303" s="14" t="s">
        <v>810</v>
      </c>
      <c r="B303" s="48" t="s">
        <v>1505</v>
      </c>
      <c r="C303" s="14" t="s">
        <v>2276</v>
      </c>
      <c r="D303" s="14" t="s">
        <v>3016</v>
      </c>
      <c r="E303" s="17">
        <v>41911.5</v>
      </c>
      <c r="F303" s="17">
        <v>41921</v>
      </c>
      <c r="G303" s="15" t="s">
        <v>74</v>
      </c>
      <c r="H303" s="16" t="s">
        <v>113</v>
      </c>
      <c r="I303" s="16" t="s">
        <v>79</v>
      </c>
      <c r="J303" s="17" t="str">
        <f t="shared" si="16"/>
        <v>Sep</v>
      </c>
      <c r="K303" s="18">
        <f t="shared" ca="1" si="17"/>
        <v>11</v>
      </c>
      <c r="L303" s="50">
        <v>63310</v>
      </c>
      <c r="M303" s="15">
        <v>3</v>
      </c>
      <c r="N303" s="19">
        <f t="shared" si="18"/>
        <v>63310</v>
      </c>
      <c r="O303" s="20" t="e">
        <f t="shared" si="19"/>
        <v>#N/A</v>
      </c>
    </row>
    <row r="304" spans="1:15">
      <c r="A304" s="14" t="s">
        <v>146</v>
      </c>
      <c r="B304" s="48" t="s">
        <v>1506</v>
      </c>
      <c r="C304" s="14" t="s">
        <v>2277</v>
      </c>
      <c r="D304" s="14" t="s">
        <v>3017</v>
      </c>
      <c r="E304" s="17">
        <v>41911.5</v>
      </c>
      <c r="F304" s="17" t="s">
        <v>1015</v>
      </c>
      <c r="G304" s="15" t="s">
        <v>74</v>
      </c>
      <c r="H304" s="16" t="s">
        <v>75</v>
      </c>
      <c r="I304" s="16" t="s">
        <v>76</v>
      </c>
      <c r="J304" s="17" t="str">
        <f t="shared" si="16"/>
        <v>Sep</v>
      </c>
      <c r="K304" s="18">
        <f t="shared" ca="1" si="17"/>
        <v>11</v>
      </c>
      <c r="L304" s="50">
        <v>73850</v>
      </c>
      <c r="M304" s="15">
        <v>2</v>
      </c>
      <c r="N304" s="19">
        <f t="shared" si="18"/>
        <v>73850</v>
      </c>
      <c r="O304" s="20" t="e">
        <f t="shared" si="19"/>
        <v>#N/A</v>
      </c>
    </row>
    <row r="305" spans="1:15">
      <c r="A305" s="14" t="s">
        <v>141</v>
      </c>
      <c r="B305" s="48" t="s">
        <v>1507</v>
      </c>
      <c r="C305" s="14" t="s">
        <v>2278</v>
      </c>
      <c r="D305" s="14" t="s">
        <v>3018</v>
      </c>
      <c r="E305" s="17">
        <v>41910.5</v>
      </c>
      <c r="F305" s="17">
        <v>41921</v>
      </c>
      <c r="G305" s="15" t="s">
        <v>111</v>
      </c>
      <c r="H305" s="16" t="s">
        <v>113</v>
      </c>
      <c r="I305" s="16" t="s">
        <v>79</v>
      </c>
      <c r="J305" s="17" t="str">
        <f t="shared" si="16"/>
        <v>Sep</v>
      </c>
      <c r="K305" s="18">
        <f t="shared" ca="1" si="17"/>
        <v>11</v>
      </c>
      <c r="L305" s="50">
        <v>62780</v>
      </c>
      <c r="M305" s="15">
        <v>4</v>
      </c>
      <c r="N305" s="19">
        <f t="shared" si="18"/>
        <v>62780</v>
      </c>
      <c r="O305" s="20" t="e">
        <f t="shared" si="19"/>
        <v>#N/A</v>
      </c>
    </row>
    <row r="306" spans="1:15">
      <c r="A306" s="14" t="s">
        <v>142</v>
      </c>
      <c r="B306" s="48" t="s">
        <v>1508</v>
      </c>
      <c r="C306" s="14" t="s">
        <v>2279</v>
      </c>
      <c r="D306" s="14" t="s">
        <v>3019</v>
      </c>
      <c r="E306" s="17">
        <v>41907.5</v>
      </c>
      <c r="F306" s="17" t="s">
        <v>1016</v>
      </c>
      <c r="G306" s="15" t="s">
        <v>99</v>
      </c>
      <c r="H306" s="16" t="s">
        <v>75</v>
      </c>
      <c r="I306" s="16" t="s">
        <v>861</v>
      </c>
      <c r="J306" s="17" t="str">
        <f t="shared" si="16"/>
        <v>Sep</v>
      </c>
      <c r="K306" s="18">
        <f t="shared" ca="1" si="17"/>
        <v>11</v>
      </c>
      <c r="L306" s="50">
        <v>49080</v>
      </c>
      <c r="M306" s="15">
        <v>5</v>
      </c>
      <c r="N306" s="19">
        <f t="shared" si="18"/>
        <v>49080</v>
      </c>
      <c r="O306" s="20" t="e">
        <f t="shared" si="19"/>
        <v>#N/A</v>
      </c>
    </row>
    <row r="307" spans="1:15">
      <c r="A307" s="14" t="s">
        <v>143</v>
      </c>
      <c r="B307" s="48" t="s">
        <v>1509</v>
      </c>
      <c r="C307" s="14" t="s">
        <v>2280</v>
      </c>
      <c r="D307" s="14" t="s">
        <v>3020</v>
      </c>
      <c r="E307" s="17">
        <v>41906.5</v>
      </c>
      <c r="F307" s="17">
        <v>41921</v>
      </c>
      <c r="G307" s="15" t="s">
        <v>99</v>
      </c>
      <c r="H307" s="16" t="s">
        <v>75</v>
      </c>
      <c r="I307" s="16" t="s">
        <v>79</v>
      </c>
      <c r="J307" s="17" t="str">
        <f t="shared" si="16"/>
        <v>Sep</v>
      </c>
      <c r="K307" s="18">
        <f t="shared" ca="1" si="17"/>
        <v>11</v>
      </c>
      <c r="L307" s="50">
        <v>32880</v>
      </c>
      <c r="M307" s="15">
        <v>3</v>
      </c>
      <c r="N307" s="19">
        <f t="shared" si="18"/>
        <v>32880</v>
      </c>
      <c r="O307" s="20" t="e">
        <f t="shared" si="19"/>
        <v>#N/A</v>
      </c>
    </row>
    <row r="308" spans="1:15">
      <c r="A308" s="14" t="s">
        <v>144</v>
      </c>
      <c r="B308" s="48" t="s">
        <v>1510</v>
      </c>
      <c r="C308" s="14" t="s">
        <v>2281</v>
      </c>
      <c r="D308" s="14" t="s">
        <v>3021</v>
      </c>
      <c r="E308" s="17">
        <v>41901.5</v>
      </c>
      <c r="F308" s="17">
        <v>41921</v>
      </c>
      <c r="G308" s="15" t="s">
        <v>74</v>
      </c>
      <c r="H308" s="16" t="s">
        <v>234</v>
      </c>
      <c r="I308" s="16" t="s">
        <v>79</v>
      </c>
      <c r="J308" s="17" t="str">
        <f t="shared" si="16"/>
        <v>Sep</v>
      </c>
      <c r="K308" s="18">
        <f t="shared" ca="1" si="17"/>
        <v>11</v>
      </c>
      <c r="L308" s="50">
        <v>35620</v>
      </c>
      <c r="M308" s="15">
        <v>4</v>
      </c>
      <c r="N308" s="19">
        <f t="shared" si="18"/>
        <v>35620</v>
      </c>
      <c r="O308" s="20" t="e">
        <f t="shared" si="19"/>
        <v>#N/A</v>
      </c>
    </row>
    <row r="309" spans="1:15">
      <c r="A309" s="14" t="s">
        <v>145</v>
      </c>
      <c r="B309" s="48" t="s">
        <v>1511</v>
      </c>
      <c r="C309" s="14" t="s">
        <v>2282</v>
      </c>
      <c r="D309" s="14" t="s">
        <v>3022</v>
      </c>
      <c r="E309" s="17">
        <v>41894.5</v>
      </c>
      <c r="F309" s="17">
        <v>41921</v>
      </c>
      <c r="G309" s="15" t="s">
        <v>111</v>
      </c>
      <c r="H309" s="16" t="s">
        <v>257</v>
      </c>
      <c r="I309" s="16" t="s">
        <v>79</v>
      </c>
      <c r="J309" s="17" t="str">
        <f t="shared" si="16"/>
        <v>Sep</v>
      </c>
      <c r="K309" s="18">
        <f t="shared" ca="1" si="17"/>
        <v>11</v>
      </c>
      <c r="L309" s="50">
        <v>71700</v>
      </c>
      <c r="M309" s="15">
        <v>2</v>
      </c>
      <c r="N309" s="19">
        <f t="shared" si="18"/>
        <v>71700</v>
      </c>
      <c r="O309" s="20" t="e">
        <f t="shared" si="19"/>
        <v>#N/A</v>
      </c>
    </row>
    <row r="310" spans="1:15">
      <c r="A310" s="14" t="s">
        <v>147</v>
      </c>
      <c r="B310" s="48" t="s">
        <v>1512</v>
      </c>
      <c r="C310" s="14" t="s">
        <v>2283</v>
      </c>
      <c r="D310" s="14" t="s">
        <v>3023</v>
      </c>
      <c r="E310" s="17">
        <v>41891.5</v>
      </c>
      <c r="F310" s="17">
        <v>41891</v>
      </c>
      <c r="G310" s="15" t="s">
        <v>88</v>
      </c>
      <c r="H310" s="16" t="s">
        <v>78</v>
      </c>
      <c r="I310" s="16" t="s">
        <v>76</v>
      </c>
      <c r="J310" s="17" t="str">
        <f t="shared" si="16"/>
        <v>Sep</v>
      </c>
      <c r="K310" s="18">
        <f t="shared" ca="1" si="17"/>
        <v>11</v>
      </c>
      <c r="L310" s="50">
        <v>61330</v>
      </c>
      <c r="M310" s="15">
        <v>2</v>
      </c>
      <c r="N310" s="19">
        <f t="shared" si="18"/>
        <v>61330</v>
      </c>
      <c r="O310" s="20" t="e">
        <f t="shared" si="19"/>
        <v>#N/A</v>
      </c>
    </row>
    <row r="311" spans="1:15">
      <c r="A311" s="14" t="s">
        <v>212</v>
      </c>
      <c r="B311" s="48" t="s">
        <v>1513</v>
      </c>
      <c r="C311" s="14" t="s">
        <v>2284</v>
      </c>
      <c r="D311" s="14" t="s">
        <v>3024</v>
      </c>
      <c r="E311" s="17">
        <v>41890.5</v>
      </c>
      <c r="F311" s="17">
        <v>41860</v>
      </c>
      <c r="G311" s="15" t="s">
        <v>74</v>
      </c>
      <c r="H311" s="16" t="s">
        <v>113</v>
      </c>
      <c r="I311" s="16" t="s">
        <v>76</v>
      </c>
      <c r="J311" s="17" t="str">
        <f t="shared" si="16"/>
        <v>Sep</v>
      </c>
      <c r="K311" s="18">
        <f t="shared" ca="1" si="17"/>
        <v>11</v>
      </c>
      <c r="L311" s="50">
        <v>24710</v>
      </c>
      <c r="M311" s="15">
        <v>2</v>
      </c>
      <c r="N311" s="19">
        <f t="shared" si="18"/>
        <v>24710</v>
      </c>
      <c r="O311" s="20" t="e">
        <f t="shared" si="19"/>
        <v>#N/A</v>
      </c>
    </row>
    <row r="312" spans="1:15">
      <c r="A312" s="14" t="s">
        <v>213</v>
      </c>
      <c r="B312" s="48" t="s">
        <v>1514</v>
      </c>
      <c r="C312" s="14" t="s">
        <v>2285</v>
      </c>
      <c r="D312" s="14" t="s">
        <v>3025</v>
      </c>
      <c r="E312" s="17">
        <v>41887.5</v>
      </c>
      <c r="F312" s="17">
        <v>41768</v>
      </c>
      <c r="G312" s="15" t="s">
        <v>74</v>
      </c>
      <c r="H312" s="16" t="s">
        <v>188</v>
      </c>
      <c r="I312" s="16" t="s">
        <v>861</v>
      </c>
      <c r="J312" s="17" t="str">
        <f t="shared" si="16"/>
        <v>Sep</v>
      </c>
      <c r="K312" s="18">
        <f t="shared" ca="1" si="17"/>
        <v>11</v>
      </c>
      <c r="L312" s="50">
        <v>89780</v>
      </c>
      <c r="M312" s="15">
        <v>4</v>
      </c>
      <c r="N312" s="19">
        <f t="shared" si="18"/>
        <v>89780</v>
      </c>
      <c r="O312" s="20" t="e">
        <f t="shared" si="19"/>
        <v>#N/A</v>
      </c>
    </row>
    <row r="313" spans="1:15">
      <c r="A313" s="14" t="s">
        <v>214</v>
      </c>
      <c r="B313" s="48" t="s">
        <v>1515</v>
      </c>
      <c r="C313" s="14" t="s">
        <v>2286</v>
      </c>
      <c r="D313" s="14" t="s">
        <v>3026</v>
      </c>
      <c r="E313" s="17">
        <v>41864.5</v>
      </c>
      <c r="F313" s="17" t="s">
        <v>1017</v>
      </c>
      <c r="G313" s="15" t="s">
        <v>74</v>
      </c>
      <c r="H313" s="16" t="s">
        <v>234</v>
      </c>
      <c r="I313" s="16" t="s">
        <v>76</v>
      </c>
      <c r="J313" s="17" t="str">
        <f t="shared" si="16"/>
        <v>Aug</v>
      </c>
      <c r="K313" s="18">
        <f t="shared" ca="1" si="17"/>
        <v>11</v>
      </c>
      <c r="L313" s="50">
        <v>36630</v>
      </c>
      <c r="M313" s="15">
        <v>4</v>
      </c>
      <c r="N313" s="19">
        <f t="shared" si="18"/>
        <v>36630</v>
      </c>
      <c r="O313" s="20" t="e">
        <f t="shared" si="19"/>
        <v>#N/A</v>
      </c>
    </row>
    <row r="314" spans="1:15">
      <c r="A314" s="14" t="s">
        <v>215</v>
      </c>
      <c r="B314" s="48" t="s">
        <v>1516</v>
      </c>
      <c r="C314" s="14" t="s">
        <v>2287</v>
      </c>
      <c r="D314" s="14" t="s">
        <v>3027</v>
      </c>
      <c r="E314" s="17">
        <v>41844.5</v>
      </c>
      <c r="F314" s="17" t="s">
        <v>1018</v>
      </c>
      <c r="G314" s="15" t="s">
        <v>99</v>
      </c>
      <c r="H314" s="16" t="s">
        <v>113</v>
      </c>
      <c r="I314" s="16" t="s">
        <v>76</v>
      </c>
      <c r="J314" s="17" t="str">
        <f t="shared" si="16"/>
        <v>Jul</v>
      </c>
      <c r="K314" s="18">
        <f t="shared" ca="1" si="17"/>
        <v>11</v>
      </c>
      <c r="L314" s="50">
        <v>41060</v>
      </c>
      <c r="M314" s="15">
        <v>3</v>
      </c>
      <c r="N314" s="19">
        <f t="shared" si="18"/>
        <v>41060</v>
      </c>
      <c r="O314" s="20" t="e">
        <f t="shared" si="19"/>
        <v>#N/A</v>
      </c>
    </row>
    <row r="315" spans="1:15">
      <c r="A315" s="14" t="s">
        <v>217</v>
      </c>
      <c r="B315" s="48" t="s">
        <v>1517</v>
      </c>
      <c r="C315" s="14" t="s">
        <v>2288</v>
      </c>
      <c r="D315" s="14" t="s">
        <v>3028</v>
      </c>
      <c r="E315" s="17">
        <v>41844.5</v>
      </c>
      <c r="F315" s="17" t="s">
        <v>1018</v>
      </c>
      <c r="G315" s="15" t="s">
        <v>83</v>
      </c>
      <c r="H315" s="16" t="s">
        <v>113</v>
      </c>
      <c r="I315" s="16" t="s">
        <v>76</v>
      </c>
      <c r="J315" s="17" t="str">
        <f t="shared" si="16"/>
        <v>Jul</v>
      </c>
      <c r="K315" s="18">
        <f t="shared" ca="1" si="17"/>
        <v>11</v>
      </c>
      <c r="L315" s="50">
        <v>87760</v>
      </c>
      <c r="M315" s="15">
        <v>1</v>
      </c>
      <c r="N315" s="19">
        <f t="shared" si="18"/>
        <v>87760</v>
      </c>
      <c r="O315" s="20" t="e">
        <f t="shared" si="19"/>
        <v>#N/A</v>
      </c>
    </row>
    <row r="316" spans="1:15">
      <c r="A316" s="14" t="s">
        <v>218</v>
      </c>
      <c r="B316" s="48" t="s">
        <v>1518</v>
      </c>
      <c r="C316" s="14" t="s">
        <v>2289</v>
      </c>
      <c r="D316" s="14" t="s">
        <v>3029</v>
      </c>
      <c r="E316" s="17">
        <v>41830.5</v>
      </c>
      <c r="F316" s="17" t="s">
        <v>1019</v>
      </c>
      <c r="G316" s="15" t="s">
        <v>74</v>
      </c>
      <c r="H316" s="16" t="s">
        <v>90</v>
      </c>
      <c r="I316" s="16" t="s">
        <v>103</v>
      </c>
      <c r="J316" s="17" t="str">
        <f t="shared" si="16"/>
        <v>Jul</v>
      </c>
      <c r="K316" s="18">
        <f t="shared" ca="1" si="17"/>
        <v>11</v>
      </c>
      <c r="L316" s="50">
        <v>36788</v>
      </c>
      <c r="M316" s="15">
        <v>4</v>
      </c>
      <c r="N316" s="19">
        <f t="shared" si="18"/>
        <v>36788</v>
      </c>
      <c r="O316" s="20" t="e">
        <f t="shared" si="19"/>
        <v>#N/A</v>
      </c>
    </row>
    <row r="317" spans="1:15">
      <c r="A317" s="14" t="s">
        <v>219</v>
      </c>
      <c r="B317" s="48" t="s">
        <v>1519</v>
      </c>
      <c r="C317" s="14" t="s">
        <v>2290</v>
      </c>
      <c r="D317" s="14" t="s">
        <v>3030</v>
      </c>
      <c r="E317" s="17">
        <v>41829.5</v>
      </c>
      <c r="F317" s="17">
        <v>41889</v>
      </c>
      <c r="G317" s="15" t="s">
        <v>83</v>
      </c>
      <c r="H317" s="16" t="s">
        <v>120</v>
      </c>
      <c r="I317" s="16" t="s">
        <v>861</v>
      </c>
      <c r="J317" s="17" t="str">
        <f t="shared" si="16"/>
        <v>Jul</v>
      </c>
      <c r="K317" s="18">
        <f t="shared" ca="1" si="17"/>
        <v>11</v>
      </c>
      <c r="L317" s="50">
        <v>31255</v>
      </c>
      <c r="M317" s="15">
        <v>5</v>
      </c>
      <c r="N317" s="19">
        <f t="shared" si="18"/>
        <v>31255</v>
      </c>
      <c r="O317" s="20" t="e">
        <f t="shared" si="19"/>
        <v>#N/A</v>
      </c>
    </row>
    <row r="318" spans="1:15">
      <c r="A318" s="14" t="s">
        <v>220</v>
      </c>
      <c r="B318" s="48" t="s">
        <v>1520</v>
      </c>
      <c r="C318" s="14" t="s">
        <v>2291</v>
      </c>
      <c r="D318" s="14" t="s">
        <v>3031</v>
      </c>
      <c r="E318" s="17">
        <v>41827.5</v>
      </c>
      <c r="F318" s="17">
        <v>41827</v>
      </c>
      <c r="G318" s="15" t="s">
        <v>88</v>
      </c>
      <c r="H318" s="16" t="s">
        <v>113</v>
      </c>
      <c r="I318" s="16" t="s">
        <v>76</v>
      </c>
      <c r="J318" s="17" t="str">
        <f t="shared" si="16"/>
        <v>Jul</v>
      </c>
      <c r="K318" s="18">
        <f t="shared" ca="1" si="17"/>
        <v>11</v>
      </c>
      <c r="L318" s="50">
        <v>59420</v>
      </c>
      <c r="M318" s="15">
        <v>4</v>
      </c>
      <c r="N318" s="19">
        <f t="shared" si="18"/>
        <v>59420</v>
      </c>
      <c r="O318" s="20" t="e">
        <f t="shared" si="19"/>
        <v>#N/A</v>
      </c>
    </row>
    <row r="319" spans="1:15">
      <c r="A319" s="14" t="s">
        <v>221</v>
      </c>
      <c r="B319" s="48" t="s">
        <v>1521</v>
      </c>
      <c r="C319" s="14" t="s">
        <v>2292</v>
      </c>
      <c r="D319" s="14" t="s">
        <v>3032</v>
      </c>
      <c r="E319" s="17">
        <v>41820.5</v>
      </c>
      <c r="F319" s="17" t="s">
        <v>1020</v>
      </c>
      <c r="G319" s="15" t="s">
        <v>99</v>
      </c>
      <c r="H319" s="16" t="s">
        <v>90</v>
      </c>
      <c r="I319" s="16" t="s">
        <v>76</v>
      </c>
      <c r="J319" s="17" t="str">
        <f t="shared" si="16"/>
        <v>Jun</v>
      </c>
      <c r="K319" s="18">
        <f t="shared" ca="1" si="17"/>
        <v>11</v>
      </c>
      <c r="L319" s="50">
        <v>83710</v>
      </c>
      <c r="M319" s="15">
        <v>3</v>
      </c>
      <c r="N319" s="19">
        <f t="shared" si="18"/>
        <v>83710</v>
      </c>
      <c r="O319" s="20" t="e">
        <f t="shared" si="19"/>
        <v>#N/A</v>
      </c>
    </row>
    <row r="320" spans="1:15">
      <c r="A320" s="14" t="s">
        <v>222</v>
      </c>
      <c r="B320" s="48" t="s">
        <v>1522</v>
      </c>
      <c r="C320" s="14" t="s">
        <v>2293</v>
      </c>
      <c r="D320" s="14" t="s">
        <v>3033</v>
      </c>
      <c r="E320" s="17">
        <v>41819.5</v>
      </c>
      <c r="F320" s="17" t="s">
        <v>1021</v>
      </c>
      <c r="G320" s="15" t="s">
        <v>88</v>
      </c>
      <c r="H320" s="16" t="s">
        <v>102</v>
      </c>
      <c r="I320" s="16" t="s">
        <v>76</v>
      </c>
      <c r="J320" s="17" t="str">
        <f t="shared" si="16"/>
        <v>Jun</v>
      </c>
      <c r="K320" s="18">
        <f t="shared" ca="1" si="17"/>
        <v>11</v>
      </c>
      <c r="L320" s="50">
        <v>72830</v>
      </c>
      <c r="M320" s="15">
        <v>2</v>
      </c>
      <c r="N320" s="19">
        <f t="shared" si="18"/>
        <v>72830</v>
      </c>
      <c r="O320" s="20" t="e">
        <f t="shared" si="19"/>
        <v>#N/A</v>
      </c>
    </row>
    <row r="321" spans="1:15">
      <c r="A321" s="14" t="s">
        <v>319</v>
      </c>
      <c r="B321" s="48" t="s">
        <v>1523</v>
      </c>
      <c r="C321" s="14" t="s">
        <v>2294</v>
      </c>
      <c r="D321" s="14" t="s">
        <v>3034</v>
      </c>
      <c r="E321" s="17">
        <v>41818.5</v>
      </c>
      <c r="F321" s="17" t="s">
        <v>1022</v>
      </c>
      <c r="G321" s="15" t="s">
        <v>83</v>
      </c>
      <c r="H321" s="16" t="s">
        <v>78</v>
      </c>
      <c r="I321" s="16" t="s">
        <v>76</v>
      </c>
      <c r="J321" s="17" t="str">
        <f t="shared" si="16"/>
        <v>Jun</v>
      </c>
      <c r="K321" s="18">
        <f t="shared" ca="1" si="17"/>
        <v>11</v>
      </c>
      <c r="L321" s="50">
        <v>44650</v>
      </c>
      <c r="M321" s="15">
        <v>1</v>
      </c>
      <c r="N321" s="19">
        <f t="shared" si="18"/>
        <v>44650</v>
      </c>
      <c r="O321" s="20" t="e">
        <f t="shared" si="19"/>
        <v>#N/A</v>
      </c>
    </row>
    <row r="322" spans="1:15">
      <c r="A322" s="14" t="s">
        <v>320</v>
      </c>
      <c r="B322" s="48" t="s">
        <v>1524</v>
      </c>
      <c r="C322" s="14" t="s">
        <v>2295</v>
      </c>
      <c r="D322" s="14" t="s">
        <v>3035</v>
      </c>
      <c r="E322" s="17">
        <v>41813.5</v>
      </c>
      <c r="F322" s="17" t="s">
        <v>1023</v>
      </c>
      <c r="G322" s="15" t="s">
        <v>99</v>
      </c>
      <c r="H322" s="16" t="s">
        <v>75</v>
      </c>
      <c r="I322" s="16" t="s">
        <v>76</v>
      </c>
      <c r="J322" s="17" t="str">
        <f t="shared" ref="J322:J385" si="20">TEXT(E322,"mmm")</f>
        <v>Jun</v>
      </c>
      <c r="K322" s="18">
        <f t="shared" ref="K322:K385" ca="1" si="21">DATEDIF(E322,TODAY(),"Y")</f>
        <v>11</v>
      </c>
      <c r="L322" s="50">
        <v>68860</v>
      </c>
      <c r="M322" s="15">
        <v>2</v>
      </c>
      <c r="N322" s="19">
        <f t="shared" ref="N322:N385" si="22">ROUND(L322*$Q$2+L322,0)</f>
        <v>68860</v>
      </c>
      <c r="O322" s="20" t="e">
        <f t="shared" ref="O322:O385" si="23">VLOOKUP(N322,T:U,2)</f>
        <v>#N/A</v>
      </c>
    </row>
    <row r="323" spans="1:15">
      <c r="A323" s="14" t="s">
        <v>321</v>
      </c>
      <c r="B323" s="48" t="s">
        <v>1525</v>
      </c>
      <c r="C323" s="14" t="s">
        <v>2296</v>
      </c>
      <c r="D323" s="14" t="s">
        <v>3036</v>
      </c>
      <c r="E323" s="17">
        <v>41807.5</v>
      </c>
      <c r="F323" s="17" t="s">
        <v>1024</v>
      </c>
      <c r="G323" s="15" t="s">
        <v>83</v>
      </c>
      <c r="H323" s="16" t="s">
        <v>75</v>
      </c>
      <c r="I323" s="16" t="s">
        <v>76</v>
      </c>
      <c r="J323" s="17" t="str">
        <f t="shared" si="20"/>
        <v>Jun</v>
      </c>
      <c r="K323" s="18">
        <f t="shared" ca="1" si="21"/>
        <v>11</v>
      </c>
      <c r="L323" s="50">
        <v>64780</v>
      </c>
      <c r="M323" s="15">
        <v>5</v>
      </c>
      <c r="N323" s="19">
        <f t="shared" si="22"/>
        <v>64780</v>
      </c>
      <c r="O323" s="20" t="e">
        <f t="shared" si="23"/>
        <v>#N/A</v>
      </c>
    </row>
    <row r="324" spans="1:15">
      <c r="A324" s="14" t="s">
        <v>322</v>
      </c>
      <c r="B324" s="48" t="s">
        <v>1526</v>
      </c>
      <c r="C324" s="14" t="s">
        <v>2297</v>
      </c>
      <c r="D324" s="14" t="s">
        <v>3037</v>
      </c>
      <c r="E324" s="17">
        <v>41789.5</v>
      </c>
      <c r="F324" s="17" t="s">
        <v>1025</v>
      </c>
      <c r="G324" s="15" t="s">
        <v>83</v>
      </c>
      <c r="H324" s="16" t="s">
        <v>127</v>
      </c>
      <c r="I324" s="16" t="s">
        <v>861</v>
      </c>
      <c r="J324" s="17" t="str">
        <f t="shared" si="20"/>
        <v>May</v>
      </c>
      <c r="K324" s="18">
        <f t="shared" ca="1" si="21"/>
        <v>12</v>
      </c>
      <c r="L324" s="50">
        <v>46095</v>
      </c>
      <c r="M324" s="15">
        <v>3</v>
      </c>
      <c r="N324" s="19">
        <f t="shared" si="22"/>
        <v>46095</v>
      </c>
      <c r="O324" s="20" t="e">
        <f t="shared" si="23"/>
        <v>#N/A</v>
      </c>
    </row>
    <row r="325" spans="1:15">
      <c r="A325" s="14" t="s">
        <v>323</v>
      </c>
      <c r="B325" s="48" t="s">
        <v>1527</v>
      </c>
      <c r="C325" s="14" t="s">
        <v>2298</v>
      </c>
      <c r="D325" s="14" t="s">
        <v>3038</v>
      </c>
      <c r="E325" s="17">
        <v>41789.5</v>
      </c>
      <c r="F325" s="17" t="s">
        <v>1026</v>
      </c>
      <c r="G325" s="15" t="s">
        <v>88</v>
      </c>
      <c r="H325" s="16" t="s">
        <v>90</v>
      </c>
      <c r="I325" s="16" t="s">
        <v>103</v>
      </c>
      <c r="J325" s="17" t="str">
        <f t="shared" si="20"/>
        <v>May</v>
      </c>
      <c r="K325" s="18">
        <f t="shared" ca="1" si="21"/>
        <v>12</v>
      </c>
      <c r="L325" s="50">
        <v>23692</v>
      </c>
      <c r="M325" s="15">
        <v>4</v>
      </c>
      <c r="N325" s="19">
        <f t="shared" si="22"/>
        <v>23692</v>
      </c>
      <c r="O325" s="20" t="e">
        <f t="shared" si="23"/>
        <v>#N/A</v>
      </c>
    </row>
    <row r="326" spans="1:15">
      <c r="A326" s="14" t="s">
        <v>324</v>
      </c>
      <c r="B326" s="48" t="s">
        <v>1528</v>
      </c>
      <c r="C326" s="14" t="s">
        <v>2299</v>
      </c>
      <c r="D326" s="14" t="s">
        <v>3039</v>
      </c>
      <c r="E326" s="17">
        <v>41786.5</v>
      </c>
      <c r="F326" s="17" t="s">
        <v>1027</v>
      </c>
      <c r="G326" s="15" t="s">
        <v>83</v>
      </c>
      <c r="H326" s="16" t="s">
        <v>127</v>
      </c>
      <c r="I326" s="16" t="s">
        <v>76</v>
      </c>
      <c r="J326" s="17" t="str">
        <f t="shared" si="20"/>
        <v>May</v>
      </c>
      <c r="K326" s="18">
        <f t="shared" ca="1" si="21"/>
        <v>12</v>
      </c>
      <c r="L326" s="50">
        <v>73440</v>
      </c>
      <c r="M326" s="15">
        <v>1</v>
      </c>
      <c r="N326" s="19">
        <f t="shared" si="22"/>
        <v>73440</v>
      </c>
      <c r="O326" s="20" t="e">
        <f t="shared" si="23"/>
        <v>#N/A</v>
      </c>
    </row>
    <row r="327" spans="1:15">
      <c r="A327" s="14" t="s">
        <v>344</v>
      </c>
      <c r="B327" s="48" t="s">
        <v>1529</v>
      </c>
      <c r="C327" s="14" t="s">
        <v>2300</v>
      </c>
      <c r="D327" s="14" t="s">
        <v>3040</v>
      </c>
      <c r="E327" s="17">
        <v>41779.5</v>
      </c>
      <c r="F327" s="17" t="s">
        <v>1028</v>
      </c>
      <c r="G327" s="15" t="s">
        <v>83</v>
      </c>
      <c r="H327" s="16" t="s">
        <v>113</v>
      </c>
      <c r="I327" s="16" t="s">
        <v>76</v>
      </c>
      <c r="J327" s="17" t="str">
        <f t="shared" si="20"/>
        <v>May</v>
      </c>
      <c r="K327" s="18">
        <f t="shared" ca="1" si="21"/>
        <v>12</v>
      </c>
      <c r="L327" s="50">
        <v>73072</v>
      </c>
      <c r="M327" s="15">
        <v>5</v>
      </c>
      <c r="N327" s="19">
        <f t="shared" si="22"/>
        <v>73072</v>
      </c>
      <c r="O327" s="20" t="e">
        <f t="shared" si="23"/>
        <v>#N/A</v>
      </c>
    </row>
    <row r="328" spans="1:15">
      <c r="A328" s="14" t="s">
        <v>345</v>
      </c>
      <c r="B328" s="48" t="s">
        <v>1530</v>
      </c>
      <c r="C328" s="14" t="s">
        <v>2301</v>
      </c>
      <c r="D328" s="14" t="s">
        <v>3041</v>
      </c>
      <c r="E328" s="17">
        <v>41776.5</v>
      </c>
      <c r="F328" s="17" t="s">
        <v>1029</v>
      </c>
      <c r="G328" s="15" t="s">
        <v>83</v>
      </c>
      <c r="H328" s="16" t="s">
        <v>84</v>
      </c>
      <c r="I328" s="16" t="s">
        <v>76</v>
      </c>
      <c r="J328" s="17" t="str">
        <f t="shared" si="20"/>
        <v>May</v>
      </c>
      <c r="K328" s="18">
        <f t="shared" ca="1" si="21"/>
        <v>12</v>
      </c>
      <c r="L328" s="50">
        <v>50990</v>
      </c>
      <c r="M328" s="15">
        <v>4</v>
      </c>
      <c r="N328" s="19">
        <f t="shared" si="22"/>
        <v>50990</v>
      </c>
      <c r="O328" s="20" t="e">
        <f t="shared" si="23"/>
        <v>#N/A</v>
      </c>
    </row>
    <row r="329" spans="1:15">
      <c r="A329" s="14" t="s">
        <v>346</v>
      </c>
      <c r="B329" s="48" t="s">
        <v>1531</v>
      </c>
      <c r="C329" s="14" t="s">
        <v>2302</v>
      </c>
      <c r="D329" s="14" t="s">
        <v>3042</v>
      </c>
      <c r="E329" s="17">
        <v>41775.5</v>
      </c>
      <c r="F329" s="17" t="s">
        <v>1030</v>
      </c>
      <c r="G329" s="15" t="s">
        <v>111</v>
      </c>
      <c r="H329" s="16" t="s">
        <v>113</v>
      </c>
      <c r="I329" s="16" t="s">
        <v>76</v>
      </c>
      <c r="J329" s="17" t="str">
        <f t="shared" si="20"/>
        <v>May</v>
      </c>
      <c r="K329" s="18">
        <f t="shared" ca="1" si="21"/>
        <v>12</v>
      </c>
      <c r="L329" s="50">
        <v>38940</v>
      </c>
      <c r="M329" s="15">
        <v>2</v>
      </c>
      <c r="N329" s="19">
        <f t="shared" si="22"/>
        <v>38940</v>
      </c>
      <c r="O329" s="20" t="e">
        <f t="shared" si="23"/>
        <v>#N/A</v>
      </c>
    </row>
    <row r="330" spans="1:15">
      <c r="A330" s="14" t="s">
        <v>415</v>
      </c>
      <c r="B330" s="48" t="s">
        <v>1532</v>
      </c>
      <c r="C330" s="14" t="s">
        <v>2303</v>
      </c>
      <c r="D330" s="14" t="s">
        <v>3043</v>
      </c>
      <c r="E330" s="17">
        <v>41771.5</v>
      </c>
      <c r="F330" s="17">
        <v>41978</v>
      </c>
      <c r="G330" s="15" t="s">
        <v>83</v>
      </c>
      <c r="H330" s="16" t="s">
        <v>75</v>
      </c>
      <c r="I330" s="16" t="s">
        <v>76</v>
      </c>
      <c r="J330" s="17" t="str">
        <f t="shared" si="20"/>
        <v>May</v>
      </c>
      <c r="K330" s="18">
        <f t="shared" ca="1" si="21"/>
        <v>12</v>
      </c>
      <c r="L330" s="50">
        <v>87220</v>
      </c>
      <c r="M330" s="15">
        <v>1</v>
      </c>
      <c r="N330" s="19">
        <f t="shared" si="22"/>
        <v>87220</v>
      </c>
      <c r="O330" s="20" t="e">
        <f t="shared" si="23"/>
        <v>#N/A</v>
      </c>
    </row>
    <row r="331" spans="1:15">
      <c r="A331" s="14" t="s">
        <v>416</v>
      </c>
      <c r="B331" s="48" t="s">
        <v>1533</v>
      </c>
      <c r="C331" s="14" t="s">
        <v>2304</v>
      </c>
      <c r="D331" s="14" t="s">
        <v>3044</v>
      </c>
      <c r="E331" s="17">
        <v>41770.5</v>
      </c>
      <c r="F331" s="17">
        <v>41948</v>
      </c>
      <c r="G331" s="15" t="s">
        <v>74</v>
      </c>
      <c r="H331" s="16" t="s">
        <v>90</v>
      </c>
      <c r="I331" s="16" t="s">
        <v>76</v>
      </c>
      <c r="J331" s="17" t="str">
        <f t="shared" si="20"/>
        <v>May</v>
      </c>
      <c r="K331" s="18">
        <f t="shared" ca="1" si="21"/>
        <v>12</v>
      </c>
      <c r="L331" s="50">
        <v>48490</v>
      </c>
      <c r="M331" s="15">
        <v>2</v>
      </c>
      <c r="N331" s="19">
        <f t="shared" si="22"/>
        <v>48490</v>
      </c>
      <c r="O331" s="20" t="e">
        <f t="shared" si="23"/>
        <v>#N/A</v>
      </c>
    </row>
    <row r="332" spans="1:15">
      <c r="A332" s="14" t="s">
        <v>417</v>
      </c>
      <c r="B332" s="48" t="s">
        <v>1534</v>
      </c>
      <c r="C332" s="14" t="s">
        <v>2305</v>
      </c>
      <c r="D332" s="14" t="s">
        <v>3045</v>
      </c>
      <c r="E332" s="17">
        <v>41762.5</v>
      </c>
      <c r="F332" s="17">
        <v>41703</v>
      </c>
      <c r="G332" s="15" t="s">
        <v>74</v>
      </c>
      <c r="H332" s="16" t="s">
        <v>113</v>
      </c>
      <c r="I332" s="16" t="s">
        <v>76</v>
      </c>
      <c r="J332" s="17" t="str">
        <f t="shared" si="20"/>
        <v>May</v>
      </c>
      <c r="K332" s="18">
        <f t="shared" ca="1" si="21"/>
        <v>12</v>
      </c>
      <c r="L332" s="50">
        <v>71490</v>
      </c>
      <c r="M332" s="15">
        <v>5</v>
      </c>
      <c r="N332" s="19">
        <f t="shared" si="22"/>
        <v>71490</v>
      </c>
      <c r="O332" s="20" t="e">
        <f t="shared" si="23"/>
        <v>#N/A</v>
      </c>
    </row>
    <row r="333" spans="1:15">
      <c r="A333" s="14" t="s">
        <v>418</v>
      </c>
      <c r="B333" s="48" t="s">
        <v>1535</v>
      </c>
      <c r="C333" s="14" t="s">
        <v>2306</v>
      </c>
      <c r="D333" s="14" t="s">
        <v>3046</v>
      </c>
      <c r="E333" s="17">
        <v>41760.5</v>
      </c>
      <c r="F333" s="17">
        <v>41644</v>
      </c>
      <c r="G333" s="15" t="s">
        <v>99</v>
      </c>
      <c r="H333" s="16" t="s">
        <v>234</v>
      </c>
      <c r="I333" s="16" t="s">
        <v>76</v>
      </c>
      <c r="J333" s="17" t="str">
        <f t="shared" si="20"/>
        <v>May</v>
      </c>
      <c r="K333" s="18">
        <f t="shared" ca="1" si="21"/>
        <v>12</v>
      </c>
      <c r="L333" s="50">
        <v>71120</v>
      </c>
      <c r="M333" s="15">
        <v>4</v>
      </c>
      <c r="N333" s="19">
        <f t="shared" si="22"/>
        <v>71120</v>
      </c>
      <c r="O333" s="20" t="e">
        <f t="shared" si="23"/>
        <v>#N/A</v>
      </c>
    </row>
    <row r="334" spans="1:15">
      <c r="A334" s="14" t="s">
        <v>419</v>
      </c>
      <c r="B334" s="48" t="s">
        <v>1536</v>
      </c>
      <c r="C334" s="14" t="s">
        <v>2307</v>
      </c>
      <c r="D334" s="14" t="s">
        <v>3047</v>
      </c>
      <c r="E334" s="17">
        <v>41751.5</v>
      </c>
      <c r="F334" s="17" t="s">
        <v>1031</v>
      </c>
      <c r="G334" s="15" t="s">
        <v>88</v>
      </c>
      <c r="H334" s="16" t="s">
        <v>94</v>
      </c>
      <c r="I334" s="16" t="s">
        <v>76</v>
      </c>
      <c r="J334" s="17" t="str">
        <f t="shared" si="20"/>
        <v>Apr</v>
      </c>
      <c r="K334" s="18">
        <f t="shared" ca="1" si="21"/>
        <v>12</v>
      </c>
      <c r="L334" s="50">
        <v>67890</v>
      </c>
      <c r="M334" s="15">
        <v>5</v>
      </c>
      <c r="N334" s="19">
        <f t="shared" si="22"/>
        <v>67890</v>
      </c>
      <c r="O334" s="20" t="e">
        <f t="shared" si="23"/>
        <v>#N/A</v>
      </c>
    </row>
    <row r="335" spans="1:15">
      <c r="A335" s="14" t="s">
        <v>505</v>
      </c>
      <c r="B335" s="48" t="s">
        <v>1537</v>
      </c>
      <c r="C335" s="14" t="s">
        <v>2308</v>
      </c>
      <c r="D335" s="14" t="s">
        <v>3048</v>
      </c>
      <c r="E335" s="17">
        <v>41750.5</v>
      </c>
      <c r="F335" s="17">
        <v>41916</v>
      </c>
      <c r="G335" s="15" t="s">
        <v>99</v>
      </c>
      <c r="H335" s="16" t="s">
        <v>113</v>
      </c>
      <c r="I335" s="16" t="s">
        <v>79</v>
      </c>
      <c r="J335" s="17" t="str">
        <f t="shared" si="20"/>
        <v>Apr</v>
      </c>
      <c r="K335" s="18">
        <f t="shared" ca="1" si="21"/>
        <v>12</v>
      </c>
      <c r="L335" s="50">
        <v>35460</v>
      </c>
      <c r="M335" s="15">
        <v>3</v>
      </c>
      <c r="N335" s="19">
        <f t="shared" si="22"/>
        <v>35460</v>
      </c>
      <c r="O335" s="20" t="e">
        <f t="shared" si="23"/>
        <v>#N/A</v>
      </c>
    </row>
    <row r="336" spans="1:15">
      <c r="A336" s="14" t="s">
        <v>506</v>
      </c>
      <c r="B336" s="48" t="s">
        <v>1538</v>
      </c>
      <c r="C336" s="14" t="s">
        <v>2309</v>
      </c>
      <c r="D336" s="14" t="s">
        <v>3049</v>
      </c>
      <c r="E336" s="17">
        <v>41744.5</v>
      </c>
      <c r="F336" s="17" t="s">
        <v>1032</v>
      </c>
      <c r="G336" s="15" t="s">
        <v>111</v>
      </c>
      <c r="H336" s="16" t="s">
        <v>78</v>
      </c>
      <c r="I336" s="16" t="s">
        <v>76</v>
      </c>
      <c r="J336" s="17" t="str">
        <f t="shared" si="20"/>
        <v>Apr</v>
      </c>
      <c r="K336" s="18">
        <f t="shared" ca="1" si="21"/>
        <v>12</v>
      </c>
      <c r="L336" s="50">
        <v>50570</v>
      </c>
      <c r="M336" s="15">
        <v>4</v>
      </c>
      <c r="N336" s="19">
        <f t="shared" si="22"/>
        <v>50570</v>
      </c>
      <c r="O336" s="20" t="e">
        <f t="shared" si="23"/>
        <v>#N/A</v>
      </c>
    </row>
    <row r="337" spans="1:15">
      <c r="A337" s="14" t="s">
        <v>507</v>
      </c>
      <c r="B337" s="48" t="s">
        <v>1539</v>
      </c>
      <c r="C337" s="14" t="s">
        <v>2310</v>
      </c>
      <c r="D337" s="14" t="s">
        <v>3050</v>
      </c>
      <c r="E337" s="17">
        <v>41734.5</v>
      </c>
      <c r="F337" s="17">
        <v>41763</v>
      </c>
      <c r="G337" s="15" t="s">
        <v>83</v>
      </c>
      <c r="H337" s="16" t="s">
        <v>78</v>
      </c>
      <c r="I337" s="16" t="s">
        <v>76</v>
      </c>
      <c r="J337" s="17" t="str">
        <f t="shared" si="20"/>
        <v>Apr</v>
      </c>
      <c r="K337" s="18">
        <f t="shared" ca="1" si="21"/>
        <v>12</v>
      </c>
      <c r="L337" s="50">
        <v>42020</v>
      </c>
      <c r="M337" s="15">
        <v>5</v>
      </c>
      <c r="N337" s="19">
        <f t="shared" si="22"/>
        <v>42020</v>
      </c>
      <c r="O337" s="20" t="e">
        <f t="shared" si="23"/>
        <v>#N/A</v>
      </c>
    </row>
    <row r="338" spans="1:15">
      <c r="A338" s="14" t="s">
        <v>508</v>
      </c>
      <c r="B338" s="48" t="s">
        <v>1540</v>
      </c>
      <c r="C338" s="14" t="s">
        <v>2311</v>
      </c>
      <c r="D338" s="14" t="s">
        <v>3051</v>
      </c>
      <c r="E338" s="17">
        <v>41726.5</v>
      </c>
      <c r="F338" s="17" t="s">
        <v>1033</v>
      </c>
      <c r="G338" s="15" t="s">
        <v>83</v>
      </c>
      <c r="H338" s="16" t="s">
        <v>113</v>
      </c>
      <c r="I338" s="16" t="s">
        <v>76</v>
      </c>
      <c r="J338" s="17" t="str">
        <f t="shared" si="20"/>
        <v>Mar</v>
      </c>
      <c r="K338" s="18">
        <f t="shared" ca="1" si="21"/>
        <v>12</v>
      </c>
      <c r="L338" s="50">
        <v>67050</v>
      </c>
      <c r="M338" s="15">
        <v>4</v>
      </c>
      <c r="N338" s="19">
        <f t="shared" si="22"/>
        <v>67050</v>
      </c>
      <c r="O338" s="20" t="e">
        <f t="shared" si="23"/>
        <v>#N/A</v>
      </c>
    </row>
    <row r="339" spans="1:15">
      <c r="A339" s="14" t="s">
        <v>509</v>
      </c>
      <c r="B339" s="48" t="s">
        <v>1541</v>
      </c>
      <c r="C339" s="14" t="s">
        <v>2312</v>
      </c>
      <c r="D339" s="14" t="s">
        <v>3052</v>
      </c>
      <c r="E339" s="17">
        <v>41720.5</v>
      </c>
      <c r="F339" s="17" t="s">
        <v>1034</v>
      </c>
      <c r="G339" s="15" t="s">
        <v>99</v>
      </c>
      <c r="H339" s="16" t="s">
        <v>113</v>
      </c>
      <c r="I339" s="16" t="s">
        <v>76</v>
      </c>
      <c r="J339" s="17" t="str">
        <f t="shared" si="20"/>
        <v>Mar</v>
      </c>
      <c r="K339" s="18">
        <f t="shared" ca="1" si="21"/>
        <v>12</v>
      </c>
      <c r="L339" s="50">
        <v>46220</v>
      </c>
      <c r="M339" s="15">
        <v>2</v>
      </c>
      <c r="N339" s="19">
        <f t="shared" si="22"/>
        <v>46220</v>
      </c>
      <c r="O339" s="20" t="e">
        <f t="shared" si="23"/>
        <v>#N/A</v>
      </c>
    </row>
    <row r="340" spans="1:15">
      <c r="A340" s="14" t="s">
        <v>510</v>
      </c>
      <c r="B340" s="48" t="s">
        <v>1542</v>
      </c>
      <c r="C340" s="14" t="s">
        <v>2313</v>
      </c>
      <c r="D340" s="14" t="s">
        <v>3053</v>
      </c>
      <c r="E340" s="17">
        <v>41715.5</v>
      </c>
      <c r="F340" s="17" t="s">
        <v>1035</v>
      </c>
      <c r="G340" s="15" t="s">
        <v>111</v>
      </c>
      <c r="H340" s="16" t="s">
        <v>75</v>
      </c>
      <c r="I340" s="16" t="s">
        <v>861</v>
      </c>
      <c r="J340" s="17" t="str">
        <f t="shared" si="20"/>
        <v>Mar</v>
      </c>
      <c r="K340" s="18">
        <f t="shared" ca="1" si="21"/>
        <v>12</v>
      </c>
      <c r="L340" s="50">
        <v>23000</v>
      </c>
      <c r="M340" s="15">
        <v>4</v>
      </c>
      <c r="N340" s="19">
        <f t="shared" si="22"/>
        <v>23000</v>
      </c>
      <c r="O340" s="20" t="e">
        <f t="shared" si="23"/>
        <v>#N/A</v>
      </c>
    </row>
    <row r="341" spans="1:15">
      <c r="A341" s="14" t="s">
        <v>511</v>
      </c>
      <c r="B341" s="48" t="s">
        <v>1543</v>
      </c>
      <c r="C341" s="14" t="s">
        <v>2314</v>
      </c>
      <c r="D341" s="14" t="s">
        <v>3054</v>
      </c>
      <c r="E341" s="17">
        <v>41707.5</v>
      </c>
      <c r="F341" s="17">
        <v>41885</v>
      </c>
      <c r="G341" s="15" t="s">
        <v>74</v>
      </c>
      <c r="H341" s="16" t="s">
        <v>78</v>
      </c>
      <c r="I341" s="16" t="s">
        <v>76</v>
      </c>
      <c r="J341" s="17" t="str">
        <f t="shared" si="20"/>
        <v>Mar</v>
      </c>
      <c r="K341" s="18">
        <f t="shared" ca="1" si="21"/>
        <v>12</v>
      </c>
      <c r="L341" s="50">
        <v>62688</v>
      </c>
      <c r="M341" s="15">
        <v>2</v>
      </c>
      <c r="N341" s="19">
        <f t="shared" si="22"/>
        <v>62688</v>
      </c>
      <c r="O341" s="20" t="e">
        <f t="shared" si="23"/>
        <v>#N/A</v>
      </c>
    </row>
    <row r="342" spans="1:15">
      <c r="A342" s="14" t="s">
        <v>512</v>
      </c>
      <c r="B342" s="48" t="s">
        <v>1544</v>
      </c>
      <c r="C342" s="14" t="s">
        <v>2315</v>
      </c>
      <c r="D342" s="14" t="s">
        <v>3055</v>
      </c>
      <c r="E342" s="17">
        <v>41702.5</v>
      </c>
      <c r="F342" s="17">
        <v>41915</v>
      </c>
      <c r="G342" s="15" t="s">
        <v>99</v>
      </c>
      <c r="H342" s="16" t="s">
        <v>120</v>
      </c>
      <c r="I342" s="16" t="s">
        <v>79</v>
      </c>
      <c r="J342" s="17" t="str">
        <f t="shared" si="20"/>
        <v>Mar</v>
      </c>
      <c r="K342" s="18">
        <f t="shared" ca="1" si="21"/>
        <v>12</v>
      </c>
      <c r="L342" s="50">
        <v>81930</v>
      </c>
      <c r="M342" s="15">
        <v>5</v>
      </c>
      <c r="N342" s="19">
        <f t="shared" si="22"/>
        <v>81930</v>
      </c>
      <c r="O342" s="20" t="e">
        <f t="shared" si="23"/>
        <v>#N/A</v>
      </c>
    </row>
    <row r="343" spans="1:15">
      <c r="A343" s="14" t="s">
        <v>513</v>
      </c>
      <c r="B343" s="48" t="s">
        <v>1545</v>
      </c>
      <c r="C343" s="14" t="s">
        <v>2316</v>
      </c>
      <c r="D343" s="14" t="s">
        <v>3056</v>
      </c>
      <c r="E343" s="17">
        <v>41698.5</v>
      </c>
      <c r="F343" s="17" t="s">
        <v>1036</v>
      </c>
      <c r="G343" s="15" t="s">
        <v>74</v>
      </c>
      <c r="H343" s="16" t="s">
        <v>81</v>
      </c>
      <c r="I343" s="16" t="s">
        <v>76</v>
      </c>
      <c r="J343" s="17" t="str">
        <f t="shared" si="20"/>
        <v>Feb</v>
      </c>
      <c r="K343" s="18">
        <f t="shared" ca="1" si="21"/>
        <v>12</v>
      </c>
      <c r="L343" s="50">
        <v>72900</v>
      </c>
      <c r="M343" s="15">
        <v>3</v>
      </c>
      <c r="N343" s="19">
        <f t="shared" si="22"/>
        <v>72900</v>
      </c>
      <c r="O343" s="20" t="e">
        <f t="shared" si="23"/>
        <v>#N/A</v>
      </c>
    </row>
    <row r="344" spans="1:15">
      <c r="A344" s="14" t="s">
        <v>514</v>
      </c>
      <c r="B344" s="48" t="s">
        <v>1546</v>
      </c>
      <c r="C344" s="14" t="s">
        <v>2317</v>
      </c>
      <c r="D344" s="14" t="s">
        <v>3057</v>
      </c>
      <c r="E344" s="17">
        <v>41684.5</v>
      </c>
      <c r="F344" s="17" t="s">
        <v>1037</v>
      </c>
      <c r="G344" s="15" t="s">
        <v>88</v>
      </c>
      <c r="H344" s="16" t="s">
        <v>113</v>
      </c>
      <c r="I344" s="16" t="s">
        <v>76</v>
      </c>
      <c r="J344" s="17" t="str">
        <f t="shared" si="20"/>
        <v>Feb</v>
      </c>
      <c r="K344" s="18">
        <f t="shared" ca="1" si="21"/>
        <v>12</v>
      </c>
      <c r="L344" s="50">
        <v>71030</v>
      </c>
      <c r="M344" s="15">
        <v>3</v>
      </c>
      <c r="N344" s="19">
        <f t="shared" si="22"/>
        <v>71030</v>
      </c>
      <c r="O344" s="20" t="e">
        <f t="shared" si="23"/>
        <v>#N/A</v>
      </c>
    </row>
    <row r="345" spans="1:15">
      <c r="A345" s="14" t="s">
        <v>515</v>
      </c>
      <c r="B345" s="48" t="s">
        <v>1547</v>
      </c>
      <c r="C345" s="14" t="s">
        <v>2318</v>
      </c>
      <c r="D345" s="14" t="s">
        <v>3058</v>
      </c>
      <c r="E345" s="17">
        <v>41671.5</v>
      </c>
      <c r="F345" s="17">
        <v>41641</v>
      </c>
      <c r="G345" s="15" t="s">
        <v>86</v>
      </c>
      <c r="H345" s="16" t="s">
        <v>84</v>
      </c>
      <c r="I345" s="16" t="s">
        <v>861</v>
      </c>
      <c r="J345" s="17" t="str">
        <f t="shared" si="20"/>
        <v>Feb</v>
      </c>
      <c r="K345" s="18">
        <f t="shared" ca="1" si="21"/>
        <v>12</v>
      </c>
      <c r="L345" s="50">
        <v>47760</v>
      </c>
      <c r="M345" s="15">
        <v>3</v>
      </c>
      <c r="N345" s="19">
        <f t="shared" si="22"/>
        <v>47760</v>
      </c>
      <c r="O345" s="20" t="e">
        <f t="shared" si="23"/>
        <v>#N/A</v>
      </c>
    </row>
    <row r="346" spans="1:15">
      <c r="A346" s="14" t="s">
        <v>516</v>
      </c>
      <c r="B346" s="48" t="s">
        <v>1548</v>
      </c>
      <c r="C346" s="14" t="s">
        <v>2319</v>
      </c>
      <c r="D346" s="14" t="s">
        <v>3059</v>
      </c>
      <c r="E346" s="17">
        <v>41670.5</v>
      </c>
      <c r="F346" s="17">
        <v>41913</v>
      </c>
      <c r="G346" s="15" t="s">
        <v>99</v>
      </c>
      <c r="H346" s="16" t="s">
        <v>78</v>
      </c>
      <c r="I346" s="16" t="s">
        <v>79</v>
      </c>
      <c r="J346" s="17" t="str">
        <f t="shared" si="20"/>
        <v>Jan</v>
      </c>
      <c r="K346" s="18">
        <f t="shared" ca="1" si="21"/>
        <v>12</v>
      </c>
      <c r="L346" s="50">
        <v>76870</v>
      </c>
      <c r="M346" s="15">
        <v>5</v>
      </c>
      <c r="N346" s="19">
        <f t="shared" si="22"/>
        <v>76870</v>
      </c>
      <c r="O346" s="20" t="e">
        <f t="shared" si="23"/>
        <v>#N/A</v>
      </c>
    </row>
    <row r="347" spans="1:15">
      <c r="A347" s="14" t="s">
        <v>578</v>
      </c>
      <c r="B347" s="48" t="s">
        <v>1549</v>
      </c>
      <c r="C347" s="14" t="s">
        <v>2320</v>
      </c>
      <c r="D347" s="14" t="s">
        <v>3060</v>
      </c>
      <c r="E347" s="17">
        <v>41667.5</v>
      </c>
      <c r="F347" s="17">
        <v>41913</v>
      </c>
      <c r="G347" s="15" t="s">
        <v>83</v>
      </c>
      <c r="H347" s="16" t="s">
        <v>81</v>
      </c>
      <c r="I347" s="16" t="s">
        <v>79</v>
      </c>
      <c r="J347" s="17" t="str">
        <f t="shared" si="20"/>
        <v>Jan</v>
      </c>
      <c r="K347" s="18">
        <f t="shared" ca="1" si="21"/>
        <v>12</v>
      </c>
      <c r="L347" s="50">
        <v>40560</v>
      </c>
      <c r="M347" s="15">
        <v>5</v>
      </c>
      <c r="N347" s="19">
        <f t="shared" si="22"/>
        <v>40560</v>
      </c>
      <c r="O347" s="20" t="e">
        <f t="shared" si="23"/>
        <v>#N/A</v>
      </c>
    </row>
    <row r="348" spans="1:15">
      <c r="A348" s="14" t="s">
        <v>579</v>
      </c>
      <c r="B348" s="48" t="s">
        <v>1550</v>
      </c>
      <c r="C348" s="14" t="s">
        <v>2321</v>
      </c>
      <c r="D348" s="14" t="s">
        <v>3061</v>
      </c>
      <c r="E348" s="17">
        <v>41665.5</v>
      </c>
      <c r="F348" s="17" t="s">
        <v>1038</v>
      </c>
      <c r="G348" s="15" t="s">
        <v>74</v>
      </c>
      <c r="H348" s="16" t="s">
        <v>90</v>
      </c>
      <c r="I348" s="16" t="s">
        <v>103</v>
      </c>
      <c r="J348" s="17" t="str">
        <f t="shared" si="20"/>
        <v>Jan</v>
      </c>
      <c r="K348" s="18">
        <f t="shared" ca="1" si="21"/>
        <v>12</v>
      </c>
      <c r="L348" s="50">
        <v>26484</v>
      </c>
      <c r="M348" s="15">
        <v>5</v>
      </c>
      <c r="N348" s="19">
        <f t="shared" si="22"/>
        <v>26484</v>
      </c>
      <c r="O348" s="20" t="e">
        <f t="shared" si="23"/>
        <v>#N/A</v>
      </c>
    </row>
    <row r="349" spans="1:15">
      <c r="A349" s="14" t="s">
        <v>580</v>
      </c>
      <c r="B349" s="48" t="s">
        <v>1551</v>
      </c>
      <c r="C349" s="14" t="s">
        <v>2322</v>
      </c>
      <c r="D349" s="14" t="s">
        <v>3062</v>
      </c>
      <c r="E349" s="17">
        <v>41662.5</v>
      </c>
      <c r="F349" s="17" t="s">
        <v>1039</v>
      </c>
      <c r="G349" s="15" t="s">
        <v>83</v>
      </c>
      <c r="H349" s="16" t="s">
        <v>120</v>
      </c>
      <c r="I349" s="16" t="s">
        <v>76</v>
      </c>
      <c r="J349" s="17" t="str">
        <f t="shared" si="20"/>
        <v>Jan</v>
      </c>
      <c r="K349" s="18">
        <f t="shared" ca="1" si="21"/>
        <v>12</v>
      </c>
      <c r="L349" s="50">
        <v>65250</v>
      </c>
      <c r="M349" s="15">
        <v>2</v>
      </c>
      <c r="N349" s="19">
        <f t="shared" si="22"/>
        <v>65250</v>
      </c>
      <c r="O349" s="20" t="e">
        <f t="shared" si="23"/>
        <v>#N/A</v>
      </c>
    </row>
    <row r="350" spans="1:15">
      <c r="A350" s="14" t="s">
        <v>581</v>
      </c>
      <c r="B350" s="48" t="s">
        <v>1552</v>
      </c>
      <c r="C350" s="14" t="s">
        <v>2323</v>
      </c>
      <c r="D350" s="14" t="s">
        <v>3063</v>
      </c>
      <c r="E350" s="17">
        <v>41656.5</v>
      </c>
      <c r="F350" s="17" t="s">
        <v>1040</v>
      </c>
      <c r="G350" s="15" t="s">
        <v>74</v>
      </c>
      <c r="H350" s="16" t="s">
        <v>84</v>
      </c>
      <c r="I350" s="16" t="s">
        <v>76</v>
      </c>
      <c r="J350" s="17" t="str">
        <f t="shared" si="20"/>
        <v>Jan</v>
      </c>
      <c r="K350" s="18">
        <f t="shared" ca="1" si="21"/>
        <v>12</v>
      </c>
      <c r="L350" s="50">
        <v>25830</v>
      </c>
      <c r="M350" s="15">
        <v>5</v>
      </c>
      <c r="N350" s="19">
        <f t="shared" si="22"/>
        <v>25830</v>
      </c>
      <c r="O350" s="20" t="e">
        <f t="shared" si="23"/>
        <v>#N/A</v>
      </c>
    </row>
    <row r="351" spans="1:15">
      <c r="A351" s="14" t="s">
        <v>582</v>
      </c>
      <c r="B351" s="48" t="s">
        <v>1553</v>
      </c>
      <c r="C351" s="14" t="s">
        <v>2324</v>
      </c>
      <c r="D351" s="14" t="s">
        <v>3064</v>
      </c>
      <c r="E351" s="17">
        <v>41655.5</v>
      </c>
      <c r="F351" s="17">
        <v>41913</v>
      </c>
      <c r="G351" s="15" t="s">
        <v>74</v>
      </c>
      <c r="H351" s="16" t="s">
        <v>120</v>
      </c>
      <c r="I351" s="16" t="s">
        <v>79</v>
      </c>
      <c r="J351" s="17" t="str">
        <f t="shared" si="20"/>
        <v>Jan</v>
      </c>
      <c r="K351" s="18">
        <f t="shared" ca="1" si="21"/>
        <v>12</v>
      </c>
      <c r="L351" s="50">
        <v>74470</v>
      </c>
      <c r="M351" s="15">
        <v>3</v>
      </c>
      <c r="N351" s="19">
        <f t="shared" si="22"/>
        <v>74470</v>
      </c>
      <c r="O351" s="20" t="e">
        <f t="shared" si="23"/>
        <v>#N/A</v>
      </c>
    </row>
    <row r="352" spans="1:15">
      <c r="A352" s="14" t="s">
        <v>583</v>
      </c>
      <c r="B352" s="48" t="s">
        <v>1554</v>
      </c>
      <c r="C352" s="14" t="s">
        <v>2325</v>
      </c>
      <c r="D352" s="14" t="s">
        <v>3065</v>
      </c>
      <c r="E352" s="17">
        <v>41655.5</v>
      </c>
      <c r="F352" s="17" t="s">
        <v>1041</v>
      </c>
      <c r="G352" s="15" t="s">
        <v>83</v>
      </c>
      <c r="H352" s="16" t="s">
        <v>75</v>
      </c>
      <c r="I352" s="16" t="s">
        <v>76</v>
      </c>
      <c r="J352" s="17" t="str">
        <f t="shared" si="20"/>
        <v>Jan</v>
      </c>
      <c r="K352" s="18">
        <f t="shared" ca="1" si="21"/>
        <v>12</v>
      </c>
      <c r="L352" s="50">
        <v>24980</v>
      </c>
      <c r="M352" s="15">
        <v>3</v>
      </c>
      <c r="N352" s="19">
        <f t="shared" si="22"/>
        <v>24980</v>
      </c>
      <c r="O352" s="20" t="e">
        <f t="shared" si="23"/>
        <v>#N/A</v>
      </c>
    </row>
    <row r="353" spans="1:15">
      <c r="A353" s="14" t="s">
        <v>584</v>
      </c>
      <c r="B353" s="48" t="s">
        <v>1555</v>
      </c>
      <c r="C353" s="14" t="s">
        <v>2326</v>
      </c>
      <c r="D353" s="14" t="s">
        <v>3066</v>
      </c>
      <c r="E353" s="17">
        <v>41654.5</v>
      </c>
      <c r="F353" s="17" t="s">
        <v>1042</v>
      </c>
      <c r="G353" s="15" t="s">
        <v>74</v>
      </c>
      <c r="H353" s="16" t="s">
        <v>78</v>
      </c>
      <c r="I353" s="16" t="s">
        <v>76</v>
      </c>
      <c r="J353" s="17" t="str">
        <f t="shared" si="20"/>
        <v>Jan</v>
      </c>
      <c r="K353" s="18">
        <f t="shared" ca="1" si="21"/>
        <v>12</v>
      </c>
      <c r="L353" s="50">
        <v>69420</v>
      </c>
      <c r="M353" s="15">
        <v>2</v>
      </c>
      <c r="N353" s="19">
        <f t="shared" si="22"/>
        <v>69420</v>
      </c>
      <c r="O353" s="20" t="e">
        <f t="shared" si="23"/>
        <v>#N/A</v>
      </c>
    </row>
    <row r="354" spans="1:15">
      <c r="A354" s="14" t="s">
        <v>585</v>
      </c>
      <c r="B354" s="48" t="s">
        <v>1556</v>
      </c>
      <c r="C354" s="14" t="s">
        <v>2327</v>
      </c>
      <c r="D354" s="14" t="s">
        <v>3067</v>
      </c>
      <c r="E354" s="17">
        <v>41651.5</v>
      </c>
      <c r="F354" s="17">
        <v>41974</v>
      </c>
      <c r="G354" s="15" t="s">
        <v>74</v>
      </c>
      <c r="H354" s="16" t="s">
        <v>94</v>
      </c>
      <c r="I354" s="16" t="s">
        <v>861</v>
      </c>
      <c r="J354" s="17" t="str">
        <f t="shared" si="20"/>
        <v>Jan</v>
      </c>
      <c r="K354" s="18">
        <f t="shared" ca="1" si="21"/>
        <v>12</v>
      </c>
      <c r="L354" s="50">
        <v>26890</v>
      </c>
      <c r="M354" s="15">
        <v>3</v>
      </c>
      <c r="N354" s="19">
        <f t="shared" si="22"/>
        <v>26890</v>
      </c>
      <c r="O354" s="20" t="e">
        <f t="shared" si="23"/>
        <v>#N/A</v>
      </c>
    </row>
    <row r="355" spans="1:15">
      <c r="A355" s="14" t="s">
        <v>625</v>
      </c>
      <c r="B355" s="48" t="s">
        <v>1557</v>
      </c>
      <c r="C355" s="14" t="s">
        <v>2328</v>
      </c>
      <c r="D355" s="14" t="s">
        <v>3068</v>
      </c>
      <c r="E355" s="17">
        <v>41650.5</v>
      </c>
      <c r="F355" s="17" t="s">
        <v>1038</v>
      </c>
      <c r="G355" s="15" t="s">
        <v>99</v>
      </c>
      <c r="H355" s="16" t="s">
        <v>113</v>
      </c>
      <c r="I355" s="16" t="s">
        <v>103</v>
      </c>
      <c r="J355" s="17" t="str">
        <f t="shared" si="20"/>
        <v>Jan</v>
      </c>
      <c r="K355" s="18">
        <f t="shared" ca="1" si="21"/>
        <v>12</v>
      </c>
      <c r="L355" s="50">
        <v>30416</v>
      </c>
      <c r="M355" s="15">
        <v>1</v>
      </c>
      <c r="N355" s="19">
        <f t="shared" si="22"/>
        <v>30416</v>
      </c>
      <c r="O355" s="20" t="e">
        <f t="shared" si="23"/>
        <v>#N/A</v>
      </c>
    </row>
    <row r="356" spans="1:15">
      <c r="A356" s="14" t="s">
        <v>626</v>
      </c>
      <c r="B356" s="48" t="s">
        <v>1558</v>
      </c>
      <c r="C356" s="14" t="s">
        <v>2329</v>
      </c>
      <c r="D356" s="14" t="s">
        <v>3069</v>
      </c>
      <c r="E356" s="17">
        <v>41648.5</v>
      </c>
      <c r="F356" s="17">
        <v>41883</v>
      </c>
      <c r="G356" s="15" t="s">
        <v>111</v>
      </c>
      <c r="H356" s="16" t="s">
        <v>113</v>
      </c>
      <c r="I356" s="16" t="s">
        <v>861</v>
      </c>
      <c r="J356" s="17" t="str">
        <f t="shared" si="20"/>
        <v>Jan</v>
      </c>
      <c r="K356" s="18">
        <f t="shared" ca="1" si="21"/>
        <v>12</v>
      </c>
      <c r="L356" s="50">
        <v>18895</v>
      </c>
      <c r="M356" s="15">
        <v>4</v>
      </c>
      <c r="N356" s="19">
        <f t="shared" si="22"/>
        <v>18895</v>
      </c>
      <c r="O356" s="20" t="e">
        <f t="shared" si="23"/>
        <v>#N/A</v>
      </c>
    </row>
    <row r="357" spans="1:15">
      <c r="A357" s="14" t="s">
        <v>627</v>
      </c>
      <c r="B357" s="48" t="s">
        <v>1559</v>
      </c>
      <c r="C357" s="14" t="s">
        <v>2330</v>
      </c>
      <c r="D357" s="14" t="s">
        <v>3070</v>
      </c>
      <c r="E357" s="17">
        <v>41646.5</v>
      </c>
      <c r="F357" s="17">
        <v>41913</v>
      </c>
      <c r="G357" s="15" t="s">
        <v>111</v>
      </c>
      <c r="H357" s="16" t="s">
        <v>81</v>
      </c>
      <c r="I357" s="16" t="s">
        <v>79</v>
      </c>
      <c r="J357" s="17" t="str">
        <f t="shared" si="20"/>
        <v>Jan</v>
      </c>
      <c r="K357" s="18">
        <f t="shared" ca="1" si="21"/>
        <v>12</v>
      </c>
      <c r="L357" s="50">
        <v>64090</v>
      </c>
      <c r="M357" s="15">
        <v>2</v>
      </c>
      <c r="N357" s="19">
        <f t="shared" si="22"/>
        <v>64090</v>
      </c>
      <c r="O357" s="20" t="e">
        <f t="shared" si="23"/>
        <v>#N/A</v>
      </c>
    </row>
    <row r="358" spans="1:15">
      <c r="A358" s="14" t="s">
        <v>645</v>
      </c>
      <c r="B358" s="48" t="s">
        <v>1560</v>
      </c>
      <c r="C358" s="14" t="s">
        <v>2331</v>
      </c>
      <c r="D358" s="14" t="s">
        <v>3071</v>
      </c>
      <c r="E358" s="17">
        <v>41645.5</v>
      </c>
      <c r="F358" s="17">
        <v>41791</v>
      </c>
      <c r="G358" s="15" t="s">
        <v>83</v>
      </c>
      <c r="H358" s="16" t="s">
        <v>90</v>
      </c>
      <c r="I358" s="16" t="s">
        <v>76</v>
      </c>
      <c r="J358" s="17" t="str">
        <f t="shared" si="20"/>
        <v>Jan</v>
      </c>
      <c r="K358" s="18">
        <f t="shared" ca="1" si="21"/>
        <v>12</v>
      </c>
      <c r="L358" s="50">
        <v>54200</v>
      </c>
      <c r="M358" s="15">
        <v>4</v>
      </c>
      <c r="N358" s="19">
        <f t="shared" si="22"/>
        <v>54200</v>
      </c>
      <c r="O358" s="20" t="e">
        <f t="shared" si="23"/>
        <v>#N/A</v>
      </c>
    </row>
    <row r="359" spans="1:15">
      <c r="A359" s="14" t="s">
        <v>671</v>
      </c>
      <c r="B359" s="48" t="s">
        <v>1561</v>
      </c>
      <c r="C359" s="14" t="s">
        <v>2332</v>
      </c>
      <c r="D359" s="14" t="s">
        <v>3072</v>
      </c>
      <c r="E359" s="17">
        <v>41644.5</v>
      </c>
      <c r="F359" s="17">
        <v>41913</v>
      </c>
      <c r="G359" s="15" t="s">
        <v>99</v>
      </c>
      <c r="H359" s="16" t="s">
        <v>75</v>
      </c>
      <c r="I359" s="16" t="s">
        <v>79</v>
      </c>
      <c r="J359" s="17" t="str">
        <f t="shared" si="20"/>
        <v>Jan</v>
      </c>
      <c r="K359" s="18">
        <f t="shared" ca="1" si="21"/>
        <v>12</v>
      </c>
      <c r="L359" s="50">
        <v>35240</v>
      </c>
      <c r="M359" s="15">
        <v>3</v>
      </c>
      <c r="N359" s="19">
        <f t="shared" si="22"/>
        <v>35240</v>
      </c>
      <c r="O359" s="20" t="e">
        <f t="shared" si="23"/>
        <v>#N/A</v>
      </c>
    </row>
    <row r="360" spans="1:15">
      <c r="A360" s="14" t="s">
        <v>672</v>
      </c>
      <c r="B360" s="48" t="s">
        <v>1562</v>
      </c>
      <c r="C360" s="14" t="s">
        <v>2333</v>
      </c>
      <c r="D360" s="14" t="s">
        <v>3073</v>
      </c>
      <c r="E360" s="17">
        <v>41639.5</v>
      </c>
      <c r="F360" s="17" t="s">
        <v>1043</v>
      </c>
      <c r="G360" s="15" t="s">
        <v>74</v>
      </c>
      <c r="H360" s="16" t="s">
        <v>75</v>
      </c>
      <c r="I360" s="16" t="s">
        <v>861</v>
      </c>
      <c r="J360" s="17" t="str">
        <f t="shared" si="20"/>
        <v>Dec</v>
      </c>
      <c r="K360" s="18">
        <f t="shared" ca="1" si="21"/>
        <v>12</v>
      </c>
      <c r="L360" s="50">
        <v>49545</v>
      </c>
      <c r="M360" s="15">
        <v>2</v>
      </c>
      <c r="N360" s="19">
        <f t="shared" si="22"/>
        <v>49545</v>
      </c>
      <c r="O360" s="20" t="e">
        <f t="shared" si="23"/>
        <v>#N/A</v>
      </c>
    </row>
    <row r="361" spans="1:15">
      <c r="A361" s="14" t="s">
        <v>673</v>
      </c>
      <c r="B361" s="48" t="s">
        <v>1563</v>
      </c>
      <c r="C361" s="14" t="s">
        <v>2334</v>
      </c>
      <c r="D361" s="14" t="s">
        <v>3074</v>
      </c>
      <c r="E361" s="17">
        <v>41636.5</v>
      </c>
      <c r="F361" s="17" t="s">
        <v>1044</v>
      </c>
      <c r="G361" s="15" t="s">
        <v>74</v>
      </c>
      <c r="H361" s="16" t="s">
        <v>113</v>
      </c>
      <c r="I361" s="16" t="s">
        <v>76</v>
      </c>
      <c r="J361" s="17" t="str">
        <f t="shared" si="20"/>
        <v>Dec</v>
      </c>
      <c r="K361" s="18">
        <f t="shared" ca="1" si="21"/>
        <v>12</v>
      </c>
      <c r="L361" s="50">
        <v>81980</v>
      </c>
      <c r="M361" s="15">
        <v>2</v>
      </c>
      <c r="N361" s="19">
        <f t="shared" si="22"/>
        <v>81980</v>
      </c>
      <c r="O361" s="20" t="e">
        <f t="shared" si="23"/>
        <v>#N/A</v>
      </c>
    </row>
    <row r="362" spans="1:15">
      <c r="A362" s="14" t="s">
        <v>674</v>
      </c>
      <c r="B362" s="48" t="s">
        <v>1564</v>
      </c>
      <c r="C362" s="14" t="s">
        <v>2335</v>
      </c>
      <c r="D362" s="14" t="s">
        <v>3075</v>
      </c>
      <c r="E362" s="17">
        <v>41636.5</v>
      </c>
      <c r="F362" s="17" t="s">
        <v>1044</v>
      </c>
      <c r="G362" s="15" t="s">
        <v>83</v>
      </c>
      <c r="H362" s="16" t="s">
        <v>113</v>
      </c>
      <c r="I362" s="16" t="s">
        <v>76</v>
      </c>
      <c r="J362" s="17" t="str">
        <f t="shared" si="20"/>
        <v>Dec</v>
      </c>
      <c r="K362" s="18">
        <f t="shared" ca="1" si="21"/>
        <v>12</v>
      </c>
      <c r="L362" s="50">
        <v>63070</v>
      </c>
      <c r="M362" s="15">
        <v>1</v>
      </c>
      <c r="N362" s="19">
        <f t="shared" si="22"/>
        <v>63070</v>
      </c>
      <c r="O362" s="20" t="e">
        <f t="shared" si="23"/>
        <v>#N/A</v>
      </c>
    </row>
    <row r="363" spans="1:15">
      <c r="A363" s="14" t="s">
        <v>702</v>
      </c>
      <c r="B363" s="48" t="s">
        <v>1565</v>
      </c>
      <c r="C363" s="14" t="s">
        <v>2336</v>
      </c>
      <c r="D363" s="14" t="s">
        <v>3076</v>
      </c>
      <c r="E363" s="17">
        <v>41634.5</v>
      </c>
      <c r="F363" s="17" t="s">
        <v>1045</v>
      </c>
      <c r="G363" s="15" t="s">
        <v>83</v>
      </c>
      <c r="H363" s="16" t="s">
        <v>78</v>
      </c>
      <c r="I363" s="16" t="s">
        <v>76</v>
      </c>
      <c r="J363" s="17" t="str">
        <f t="shared" si="20"/>
        <v>Dec</v>
      </c>
      <c r="K363" s="18">
        <f t="shared" ca="1" si="21"/>
        <v>12</v>
      </c>
      <c r="L363" s="50">
        <v>63440</v>
      </c>
      <c r="M363" s="15">
        <v>3</v>
      </c>
      <c r="N363" s="19">
        <f t="shared" si="22"/>
        <v>63440</v>
      </c>
      <c r="O363" s="20" t="e">
        <f t="shared" si="23"/>
        <v>#N/A</v>
      </c>
    </row>
    <row r="364" spans="1:15">
      <c r="A364" s="14" t="s">
        <v>703</v>
      </c>
      <c r="B364" s="48" t="s">
        <v>1566</v>
      </c>
      <c r="C364" s="14" t="s">
        <v>2337</v>
      </c>
      <c r="D364" s="14" t="s">
        <v>3077</v>
      </c>
      <c r="E364" s="17">
        <v>41634.5</v>
      </c>
      <c r="F364" s="17">
        <v>41559</v>
      </c>
      <c r="G364" s="15" t="s">
        <v>74</v>
      </c>
      <c r="H364" s="16" t="s">
        <v>113</v>
      </c>
      <c r="I364" s="16" t="s">
        <v>79</v>
      </c>
      <c r="J364" s="17" t="str">
        <f t="shared" si="20"/>
        <v>Dec</v>
      </c>
      <c r="K364" s="18">
        <f t="shared" ca="1" si="21"/>
        <v>12</v>
      </c>
      <c r="L364" s="50">
        <v>45770</v>
      </c>
      <c r="M364" s="15">
        <v>5</v>
      </c>
      <c r="N364" s="19">
        <f t="shared" si="22"/>
        <v>45770</v>
      </c>
      <c r="O364" s="20" t="e">
        <f t="shared" si="23"/>
        <v>#N/A</v>
      </c>
    </row>
    <row r="365" spans="1:15">
      <c r="A365" s="14" t="s">
        <v>704</v>
      </c>
      <c r="B365" s="48" t="s">
        <v>1567</v>
      </c>
      <c r="C365" s="14" t="s">
        <v>2338</v>
      </c>
      <c r="D365" s="14" t="s">
        <v>3078</v>
      </c>
      <c r="E365" s="17">
        <v>41630.5</v>
      </c>
      <c r="F365" s="17" t="s">
        <v>1046</v>
      </c>
      <c r="G365" s="15" t="s">
        <v>83</v>
      </c>
      <c r="H365" s="16" t="s">
        <v>120</v>
      </c>
      <c r="I365" s="16" t="s">
        <v>76</v>
      </c>
      <c r="J365" s="17" t="str">
        <f t="shared" si="20"/>
        <v>Dec</v>
      </c>
      <c r="K365" s="18">
        <f t="shared" ca="1" si="21"/>
        <v>12</v>
      </c>
      <c r="L365" s="50">
        <v>66920</v>
      </c>
      <c r="M365" s="15">
        <v>2</v>
      </c>
      <c r="N365" s="19">
        <f t="shared" si="22"/>
        <v>66920</v>
      </c>
      <c r="O365" s="20" t="e">
        <f t="shared" si="23"/>
        <v>#N/A</v>
      </c>
    </row>
    <row r="366" spans="1:15">
      <c r="A366" s="14" t="s">
        <v>705</v>
      </c>
      <c r="B366" s="48" t="s">
        <v>1568</v>
      </c>
      <c r="C366" s="14" t="s">
        <v>2339</v>
      </c>
      <c r="D366" s="14" t="s">
        <v>3079</v>
      </c>
      <c r="E366" s="17">
        <v>41625.5</v>
      </c>
      <c r="F366" s="17" t="s">
        <v>1047</v>
      </c>
      <c r="G366" s="15" t="s">
        <v>83</v>
      </c>
      <c r="H366" s="16" t="s">
        <v>75</v>
      </c>
      <c r="I366" s="16" t="s">
        <v>861</v>
      </c>
      <c r="J366" s="17" t="str">
        <f t="shared" si="20"/>
        <v>Dec</v>
      </c>
      <c r="K366" s="18">
        <f t="shared" ca="1" si="21"/>
        <v>12</v>
      </c>
      <c r="L366" s="50">
        <v>11230</v>
      </c>
      <c r="M366" s="15">
        <v>4</v>
      </c>
      <c r="N366" s="19">
        <f t="shared" si="22"/>
        <v>11230</v>
      </c>
      <c r="O366" s="20" t="e">
        <f t="shared" si="23"/>
        <v>#N/A</v>
      </c>
    </row>
    <row r="367" spans="1:15">
      <c r="A367" s="14" t="s">
        <v>706</v>
      </c>
      <c r="B367" s="48" t="s">
        <v>1569</v>
      </c>
      <c r="C367" s="14" t="s">
        <v>2340</v>
      </c>
      <c r="D367" s="14" t="s">
        <v>3080</v>
      </c>
      <c r="E367" s="17">
        <v>41620.5</v>
      </c>
      <c r="F367" s="17">
        <v>41559</v>
      </c>
      <c r="G367" s="15" t="s">
        <v>99</v>
      </c>
      <c r="H367" s="16" t="s">
        <v>75</v>
      </c>
      <c r="I367" s="16" t="s">
        <v>79</v>
      </c>
      <c r="J367" s="17" t="str">
        <f t="shared" si="20"/>
        <v>Dec</v>
      </c>
      <c r="K367" s="18">
        <f t="shared" ca="1" si="21"/>
        <v>12</v>
      </c>
      <c r="L367" s="50">
        <v>78590</v>
      </c>
      <c r="M367" s="15">
        <v>1</v>
      </c>
      <c r="N367" s="19">
        <f t="shared" si="22"/>
        <v>78590</v>
      </c>
      <c r="O367" s="20" t="e">
        <f t="shared" si="23"/>
        <v>#N/A</v>
      </c>
    </row>
    <row r="368" spans="1:15">
      <c r="A368" s="14" t="s">
        <v>707</v>
      </c>
      <c r="B368" s="48" t="s">
        <v>1570</v>
      </c>
      <c r="C368" s="14" t="s">
        <v>2341</v>
      </c>
      <c r="D368" s="14" t="s">
        <v>3081</v>
      </c>
      <c r="E368" s="17">
        <v>41611.5</v>
      </c>
      <c r="F368" s="17">
        <v>41559</v>
      </c>
      <c r="G368" s="15" t="s">
        <v>83</v>
      </c>
      <c r="H368" s="16" t="s">
        <v>75</v>
      </c>
      <c r="I368" s="16" t="s">
        <v>79</v>
      </c>
      <c r="J368" s="17" t="str">
        <f t="shared" si="20"/>
        <v>Dec</v>
      </c>
      <c r="K368" s="18">
        <f t="shared" ca="1" si="21"/>
        <v>12</v>
      </c>
      <c r="L368" s="50">
        <v>75550</v>
      </c>
      <c r="M368" s="15">
        <v>3</v>
      </c>
      <c r="N368" s="19">
        <f t="shared" si="22"/>
        <v>75550</v>
      </c>
      <c r="O368" s="20" t="e">
        <f t="shared" si="23"/>
        <v>#N/A</v>
      </c>
    </row>
    <row r="369" spans="1:15">
      <c r="A369" s="14" t="s">
        <v>769</v>
      </c>
      <c r="B369" s="48" t="s">
        <v>1571</v>
      </c>
      <c r="C369" s="14" t="s">
        <v>2342</v>
      </c>
      <c r="D369" s="14" t="s">
        <v>3082</v>
      </c>
      <c r="E369" s="17">
        <v>41596.5</v>
      </c>
      <c r="F369" s="17" t="s">
        <v>1048</v>
      </c>
      <c r="G369" s="15" t="s">
        <v>74</v>
      </c>
      <c r="H369" s="16" t="s">
        <v>84</v>
      </c>
      <c r="I369" s="16" t="s">
        <v>76</v>
      </c>
      <c r="J369" s="17" t="str">
        <f t="shared" si="20"/>
        <v>Nov</v>
      </c>
      <c r="K369" s="18">
        <f t="shared" ca="1" si="21"/>
        <v>12</v>
      </c>
      <c r="L369" s="50">
        <v>73030</v>
      </c>
      <c r="M369" s="15">
        <v>5</v>
      </c>
      <c r="N369" s="19">
        <f t="shared" si="22"/>
        <v>73030</v>
      </c>
      <c r="O369" s="20" t="e">
        <f t="shared" si="23"/>
        <v>#N/A</v>
      </c>
    </row>
    <row r="370" spans="1:15">
      <c r="A370" s="14" t="s">
        <v>770</v>
      </c>
      <c r="B370" s="48" t="s">
        <v>1572</v>
      </c>
      <c r="C370" s="14" t="s">
        <v>2343</v>
      </c>
      <c r="D370" s="14" t="s">
        <v>3083</v>
      </c>
      <c r="E370" s="17">
        <v>41589.5</v>
      </c>
      <c r="F370" s="17">
        <v>41589</v>
      </c>
      <c r="G370" s="15" t="s">
        <v>88</v>
      </c>
      <c r="H370" s="16" t="s">
        <v>78</v>
      </c>
      <c r="I370" s="16" t="s">
        <v>76</v>
      </c>
      <c r="J370" s="17" t="str">
        <f t="shared" si="20"/>
        <v>Nov</v>
      </c>
      <c r="K370" s="18">
        <f t="shared" ca="1" si="21"/>
        <v>12</v>
      </c>
      <c r="L370" s="50">
        <v>73830</v>
      </c>
      <c r="M370" s="15">
        <v>2</v>
      </c>
      <c r="N370" s="19">
        <f t="shared" si="22"/>
        <v>73830</v>
      </c>
      <c r="O370" s="20" t="e">
        <f t="shared" si="23"/>
        <v>#N/A</v>
      </c>
    </row>
    <row r="371" spans="1:15">
      <c r="A371" s="14" t="s">
        <v>771</v>
      </c>
      <c r="B371" s="48" t="s">
        <v>1573</v>
      </c>
      <c r="C371" s="14" t="s">
        <v>2344</v>
      </c>
      <c r="D371" s="14" t="s">
        <v>3084</v>
      </c>
      <c r="E371" s="17">
        <v>41587.5</v>
      </c>
      <c r="F371" s="17">
        <v>41528</v>
      </c>
      <c r="G371" s="15" t="s">
        <v>74</v>
      </c>
      <c r="H371" s="16" t="s">
        <v>94</v>
      </c>
      <c r="I371" s="16" t="s">
        <v>76</v>
      </c>
      <c r="J371" s="17" t="str">
        <f t="shared" si="20"/>
        <v>Nov</v>
      </c>
      <c r="K371" s="18">
        <f t="shared" ca="1" si="21"/>
        <v>12</v>
      </c>
      <c r="L371" s="50">
        <v>31910</v>
      </c>
      <c r="M371" s="15">
        <v>5</v>
      </c>
      <c r="N371" s="19">
        <f t="shared" si="22"/>
        <v>31910</v>
      </c>
      <c r="O371" s="20" t="e">
        <f t="shared" si="23"/>
        <v>#N/A</v>
      </c>
    </row>
    <row r="372" spans="1:15">
      <c r="A372" s="14" t="s">
        <v>772</v>
      </c>
      <c r="B372" s="48" t="s">
        <v>1574</v>
      </c>
      <c r="C372" s="14" t="s">
        <v>2345</v>
      </c>
      <c r="D372" s="14" t="s">
        <v>3085</v>
      </c>
      <c r="E372" s="17">
        <v>41580.5</v>
      </c>
      <c r="F372" s="17" t="s">
        <v>1049</v>
      </c>
      <c r="G372" s="15" t="s">
        <v>83</v>
      </c>
      <c r="H372" s="16" t="s">
        <v>75</v>
      </c>
      <c r="I372" s="16" t="s">
        <v>103</v>
      </c>
      <c r="J372" s="17" t="str">
        <f t="shared" si="20"/>
        <v>Nov</v>
      </c>
      <c r="K372" s="18">
        <f t="shared" ca="1" si="21"/>
        <v>12</v>
      </c>
      <c r="L372" s="50">
        <v>26944</v>
      </c>
      <c r="M372" s="15">
        <v>4</v>
      </c>
      <c r="N372" s="19">
        <f t="shared" si="22"/>
        <v>26944</v>
      </c>
      <c r="O372" s="20" t="e">
        <f t="shared" si="23"/>
        <v>#N/A</v>
      </c>
    </row>
    <row r="373" spans="1:15">
      <c r="A373" s="14" t="s">
        <v>773</v>
      </c>
      <c r="B373" s="48" t="s">
        <v>1575</v>
      </c>
      <c r="C373" s="14" t="s">
        <v>2346</v>
      </c>
      <c r="D373" s="14" t="s">
        <v>3086</v>
      </c>
      <c r="E373" s="17">
        <v>41571.5</v>
      </c>
      <c r="F373" s="17" t="s">
        <v>1050</v>
      </c>
      <c r="G373" s="15" t="s">
        <v>83</v>
      </c>
      <c r="H373" s="16" t="s">
        <v>81</v>
      </c>
      <c r="I373" s="16" t="s">
        <v>76</v>
      </c>
      <c r="J373" s="17" t="str">
        <f t="shared" si="20"/>
        <v>Oct</v>
      </c>
      <c r="K373" s="18">
        <f t="shared" ca="1" si="21"/>
        <v>12</v>
      </c>
      <c r="L373" s="50">
        <v>31840</v>
      </c>
      <c r="M373" s="15">
        <v>1</v>
      </c>
      <c r="N373" s="19">
        <f t="shared" si="22"/>
        <v>31840</v>
      </c>
      <c r="O373" s="20" t="e">
        <f t="shared" si="23"/>
        <v>#N/A</v>
      </c>
    </row>
    <row r="374" spans="1:15">
      <c r="A374" s="14" t="s">
        <v>774</v>
      </c>
      <c r="B374" s="48" t="s">
        <v>1576</v>
      </c>
      <c r="C374" s="14" t="s">
        <v>2347</v>
      </c>
      <c r="D374" s="14" t="s">
        <v>3087</v>
      </c>
      <c r="E374" s="17">
        <v>41569.5</v>
      </c>
      <c r="F374" s="17" t="s">
        <v>1051</v>
      </c>
      <c r="G374" s="15" t="s">
        <v>83</v>
      </c>
      <c r="H374" s="16" t="s">
        <v>257</v>
      </c>
      <c r="I374" s="16" t="s">
        <v>76</v>
      </c>
      <c r="J374" s="17" t="str">
        <f t="shared" si="20"/>
        <v>Oct</v>
      </c>
      <c r="K374" s="18">
        <f t="shared" ca="1" si="21"/>
        <v>12</v>
      </c>
      <c r="L374" s="50">
        <v>63190</v>
      </c>
      <c r="M374" s="15">
        <v>1</v>
      </c>
      <c r="N374" s="19">
        <f t="shared" si="22"/>
        <v>63190</v>
      </c>
      <c r="O374" s="20" t="e">
        <f t="shared" si="23"/>
        <v>#N/A</v>
      </c>
    </row>
    <row r="375" spans="1:15">
      <c r="A375" s="14" t="s">
        <v>838</v>
      </c>
      <c r="B375" s="48" t="s">
        <v>1577</v>
      </c>
      <c r="C375" s="14" t="s">
        <v>2348</v>
      </c>
      <c r="D375" s="14" t="s">
        <v>3088</v>
      </c>
      <c r="E375" s="17">
        <v>41561.5</v>
      </c>
      <c r="F375" s="17">
        <v>41557</v>
      </c>
      <c r="G375" s="15" t="s">
        <v>83</v>
      </c>
      <c r="H375" s="16" t="s">
        <v>113</v>
      </c>
      <c r="I375" s="16" t="s">
        <v>79</v>
      </c>
      <c r="J375" s="17" t="str">
        <f t="shared" si="20"/>
        <v>Oct</v>
      </c>
      <c r="K375" s="18">
        <f t="shared" ca="1" si="21"/>
        <v>12</v>
      </c>
      <c r="L375" s="50">
        <v>63850</v>
      </c>
      <c r="M375" s="15">
        <v>2</v>
      </c>
      <c r="N375" s="19">
        <f t="shared" si="22"/>
        <v>63850</v>
      </c>
      <c r="O375" s="20" t="e">
        <f t="shared" si="23"/>
        <v>#N/A</v>
      </c>
    </row>
    <row r="376" spans="1:15">
      <c r="A376" s="14" t="s">
        <v>839</v>
      </c>
      <c r="B376" s="48" t="s">
        <v>1578</v>
      </c>
      <c r="C376" s="14" t="s">
        <v>2349</v>
      </c>
      <c r="D376" s="14" t="s">
        <v>3089</v>
      </c>
      <c r="E376" s="17">
        <v>41561.5</v>
      </c>
      <c r="F376" s="17">
        <v>41557</v>
      </c>
      <c r="G376" s="15" t="s">
        <v>74</v>
      </c>
      <c r="H376" s="16" t="s">
        <v>107</v>
      </c>
      <c r="I376" s="16" t="s">
        <v>79</v>
      </c>
      <c r="J376" s="17" t="str">
        <f t="shared" si="20"/>
        <v>Oct</v>
      </c>
      <c r="K376" s="18">
        <f t="shared" ca="1" si="21"/>
        <v>12</v>
      </c>
      <c r="L376" s="50">
        <v>66580</v>
      </c>
      <c r="M376" s="15">
        <v>5</v>
      </c>
      <c r="N376" s="19">
        <f t="shared" si="22"/>
        <v>66580</v>
      </c>
      <c r="O376" s="20" t="e">
        <f t="shared" si="23"/>
        <v>#N/A</v>
      </c>
    </row>
    <row r="377" spans="1:15">
      <c r="A377" s="14" t="s">
        <v>840</v>
      </c>
      <c r="B377" s="48" t="s">
        <v>1579</v>
      </c>
      <c r="C377" s="14" t="s">
        <v>2350</v>
      </c>
      <c r="D377" s="14" t="s">
        <v>3090</v>
      </c>
      <c r="E377" s="17">
        <v>41555.5</v>
      </c>
      <c r="F377" s="17">
        <v>41496</v>
      </c>
      <c r="G377" s="15" t="s">
        <v>83</v>
      </c>
      <c r="H377" s="16" t="s">
        <v>90</v>
      </c>
      <c r="I377" s="16" t="s">
        <v>76</v>
      </c>
      <c r="J377" s="17" t="str">
        <f t="shared" si="20"/>
        <v>Oct</v>
      </c>
      <c r="K377" s="18">
        <f t="shared" ca="1" si="21"/>
        <v>12</v>
      </c>
      <c r="L377" s="50">
        <v>82700</v>
      </c>
      <c r="M377" s="15">
        <v>3</v>
      </c>
      <c r="N377" s="19">
        <f t="shared" si="22"/>
        <v>82700</v>
      </c>
      <c r="O377" s="20" t="e">
        <f t="shared" si="23"/>
        <v>#N/A</v>
      </c>
    </row>
    <row r="378" spans="1:15">
      <c r="A378" s="14" t="s">
        <v>841</v>
      </c>
      <c r="B378" s="48" t="s">
        <v>1580</v>
      </c>
      <c r="C378" s="14" t="s">
        <v>2351</v>
      </c>
      <c r="D378" s="14" t="s">
        <v>3091</v>
      </c>
      <c r="E378" s="17">
        <v>41553.5</v>
      </c>
      <c r="F378" s="17">
        <v>41435</v>
      </c>
      <c r="G378" s="15" t="s">
        <v>99</v>
      </c>
      <c r="H378" s="16" t="s">
        <v>113</v>
      </c>
      <c r="I378" s="16" t="s">
        <v>76</v>
      </c>
      <c r="J378" s="17" t="str">
        <f t="shared" si="20"/>
        <v>Oct</v>
      </c>
      <c r="K378" s="18">
        <f t="shared" ca="1" si="21"/>
        <v>12</v>
      </c>
      <c r="L378" s="50">
        <v>23330</v>
      </c>
      <c r="M378" s="15">
        <v>4</v>
      </c>
      <c r="N378" s="19">
        <f t="shared" si="22"/>
        <v>23330</v>
      </c>
      <c r="O378" s="20" t="e">
        <f t="shared" si="23"/>
        <v>#N/A</v>
      </c>
    </row>
    <row r="379" spans="1:15">
      <c r="A379" s="14" t="s">
        <v>842</v>
      </c>
      <c r="B379" s="48" t="s">
        <v>1581</v>
      </c>
      <c r="C379" s="14" t="s">
        <v>2352</v>
      </c>
      <c r="D379" s="14" t="s">
        <v>3092</v>
      </c>
      <c r="E379" s="17">
        <v>41552.5</v>
      </c>
      <c r="F379" s="17">
        <v>41404</v>
      </c>
      <c r="G379" s="15" t="s">
        <v>83</v>
      </c>
      <c r="H379" s="16" t="s">
        <v>120</v>
      </c>
      <c r="I379" s="16" t="s">
        <v>76</v>
      </c>
      <c r="J379" s="17" t="str">
        <f t="shared" si="20"/>
        <v>Oct</v>
      </c>
      <c r="K379" s="18">
        <f t="shared" ca="1" si="21"/>
        <v>12</v>
      </c>
      <c r="L379" s="50">
        <v>86540</v>
      </c>
      <c r="M379" s="15">
        <v>4</v>
      </c>
      <c r="N379" s="19">
        <f t="shared" si="22"/>
        <v>86540</v>
      </c>
      <c r="O379" s="20" t="e">
        <f t="shared" si="23"/>
        <v>#N/A</v>
      </c>
    </row>
    <row r="380" spans="1:15">
      <c r="A380" s="14" t="s">
        <v>843</v>
      </c>
      <c r="B380" s="48" t="s">
        <v>1582</v>
      </c>
      <c r="C380" s="14" t="s">
        <v>2353</v>
      </c>
      <c r="D380" s="14" t="s">
        <v>3093</v>
      </c>
      <c r="E380" s="17">
        <v>41548.5</v>
      </c>
      <c r="F380" s="17">
        <v>41284</v>
      </c>
      <c r="G380" s="15" t="s">
        <v>111</v>
      </c>
      <c r="H380" s="16" t="s">
        <v>78</v>
      </c>
      <c r="I380" s="16" t="s">
        <v>861</v>
      </c>
      <c r="J380" s="17" t="str">
        <f t="shared" si="20"/>
        <v>Oct</v>
      </c>
      <c r="K380" s="18">
        <f t="shared" ca="1" si="21"/>
        <v>12</v>
      </c>
      <c r="L380" s="50">
        <v>10700</v>
      </c>
      <c r="M380" s="15">
        <v>4</v>
      </c>
      <c r="N380" s="19">
        <f t="shared" si="22"/>
        <v>10700</v>
      </c>
      <c r="O380" s="20" t="e">
        <f t="shared" si="23"/>
        <v>#N/A</v>
      </c>
    </row>
    <row r="381" spans="1:15">
      <c r="A381" s="14" t="s">
        <v>73</v>
      </c>
      <c r="B381" s="48" t="s">
        <v>1583</v>
      </c>
      <c r="C381" s="14" t="s">
        <v>2354</v>
      </c>
      <c r="D381" s="14" t="s">
        <v>3094</v>
      </c>
      <c r="E381" s="17">
        <v>41546.5</v>
      </c>
      <c r="F381" s="17" t="s">
        <v>1052</v>
      </c>
      <c r="G381" s="15" t="s">
        <v>74</v>
      </c>
      <c r="H381" s="16" t="s">
        <v>78</v>
      </c>
      <c r="I381" s="16" t="s">
        <v>76</v>
      </c>
      <c r="J381" s="17" t="str">
        <f t="shared" si="20"/>
        <v>Sep</v>
      </c>
      <c r="K381" s="18">
        <f t="shared" ca="1" si="21"/>
        <v>12</v>
      </c>
      <c r="L381" s="50">
        <v>23320</v>
      </c>
      <c r="M381" s="15">
        <v>4</v>
      </c>
      <c r="N381" s="19">
        <f t="shared" si="22"/>
        <v>23320</v>
      </c>
      <c r="O381" s="20" t="e">
        <f t="shared" si="23"/>
        <v>#N/A</v>
      </c>
    </row>
    <row r="382" spans="1:15">
      <c r="A382" s="14" t="s">
        <v>77</v>
      </c>
      <c r="B382" s="48" t="s">
        <v>1584</v>
      </c>
      <c r="C382" s="14" t="s">
        <v>2355</v>
      </c>
      <c r="D382" s="14" t="s">
        <v>3095</v>
      </c>
      <c r="E382" s="17">
        <v>41543.5</v>
      </c>
      <c r="F382" s="17" t="s">
        <v>1053</v>
      </c>
      <c r="G382" s="15" t="s">
        <v>99</v>
      </c>
      <c r="H382" s="16" t="s">
        <v>75</v>
      </c>
      <c r="I382" s="16" t="s">
        <v>76</v>
      </c>
      <c r="J382" s="17" t="str">
        <f t="shared" si="20"/>
        <v>Sep</v>
      </c>
      <c r="K382" s="18">
        <f t="shared" ca="1" si="21"/>
        <v>12</v>
      </c>
      <c r="L382" s="50">
        <v>25690</v>
      </c>
      <c r="M382" s="15">
        <v>2</v>
      </c>
      <c r="N382" s="19">
        <f t="shared" si="22"/>
        <v>25690</v>
      </c>
      <c r="O382" s="20" t="e">
        <f t="shared" si="23"/>
        <v>#N/A</v>
      </c>
    </row>
    <row r="383" spans="1:15">
      <c r="A383" s="14" t="s">
        <v>80</v>
      </c>
      <c r="B383" s="48" t="s">
        <v>1585</v>
      </c>
      <c r="C383" s="14" t="s">
        <v>2356</v>
      </c>
      <c r="D383" s="14" t="s">
        <v>3096</v>
      </c>
      <c r="E383" s="17">
        <v>41540.5</v>
      </c>
      <c r="F383" s="17" t="s">
        <v>1054</v>
      </c>
      <c r="G383" s="15" t="s">
        <v>86</v>
      </c>
      <c r="H383" s="16" t="s">
        <v>113</v>
      </c>
      <c r="I383" s="16" t="s">
        <v>76</v>
      </c>
      <c r="J383" s="17" t="str">
        <f t="shared" si="20"/>
        <v>Sep</v>
      </c>
      <c r="K383" s="18">
        <f t="shared" ca="1" si="21"/>
        <v>12</v>
      </c>
      <c r="L383" s="50">
        <v>24300</v>
      </c>
      <c r="M383" s="15">
        <v>3</v>
      </c>
      <c r="N383" s="19">
        <f t="shared" si="22"/>
        <v>24300</v>
      </c>
      <c r="O383" s="20" t="e">
        <f t="shared" si="23"/>
        <v>#N/A</v>
      </c>
    </row>
    <row r="384" spans="1:15">
      <c r="A384" s="14" t="s">
        <v>148</v>
      </c>
      <c r="B384" s="48" t="s">
        <v>1586</v>
      </c>
      <c r="C384" s="14" t="s">
        <v>2357</v>
      </c>
      <c r="D384" s="14" t="s">
        <v>3097</v>
      </c>
      <c r="E384" s="17">
        <v>41539.5</v>
      </c>
      <c r="F384" s="17">
        <v>41556</v>
      </c>
      <c r="G384" s="15" t="s">
        <v>88</v>
      </c>
      <c r="H384" s="16" t="s">
        <v>120</v>
      </c>
      <c r="I384" s="16" t="s">
        <v>79</v>
      </c>
      <c r="J384" s="17" t="str">
        <f t="shared" si="20"/>
        <v>Sep</v>
      </c>
      <c r="K384" s="18">
        <f t="shared" ca="1" si="21"/>
        <v>12</v>
      </c>
      <c r="L384" s="50">
        <v>29000</v>
      </c>
      <c r="M384" s="15">
        <v>5</v>
      </c>
      <c r="N384" s="19">
        <f t="shared" si="22"/>
        <v>29000</v>
      </c>
      <c r="O384" s="20" t="e">
        <f t="shared" si="23"/>
        <v>#N/A</v>
      </c>
    </row>
    <row r="385" spans="1:15">
      <c r="A385" s="14" t="s">
        <v>149</v>
      </c>
      <c r="B385" s="48" t="s">
        <v>1587</v>
      </c>
      <c r="C385" s="14" t="s">
        <v>2358</v>
      </c>
      <c r="D385" s="14" t="s">
        <v>3098</v>
      </c>
      <c r="E385" s="17">
        <v>41538.5</v>
      </c>
      <c r="F385" s="17">
        <v>41556</v>
      </c>
      <c r="G385" s="15" t="s">
        <v>111</v>
      </c>
      <c r="H385" s="16" t="s">
        <v>113</v>
      </c>
      <c r="I385" s="16" t="s">
        <v>79</v>
      </c>
      <c r="J385" s="17" t="str">
        <f t="shared" si="20"/>
        <v>Sep</v>
      </c>
      <c r="K385" s="18">
        <f t="shared" ca="1" si="21"/>
        <v>12</v>
      </c>
      <c r="L385" s="50">
        <v>79220</v>
      </c>
      <c r="M385" s="15">
        <v>4</v>
      </c>
      <c r="N385" s="19">
        <f t="shared" si="22"/>
        <v>79220</v>
      </c>
      <c r="O385" s="20" t="e">
        <f t="shared" si="23"/>
        <v>#N/A</v>
      </c>
    </row>
    <row r="386" spans="1:15">
      <c r="A386" s="14" t="s">
        <v>151</v>
      </c>
      <c r="B386" s="48" t="s">
        <v>1588</v>
      </c>
      <c r="C386" s="14" t="s">
        <v>2359</v>
      </c>
      <c r="D386" s="14" t="s">
        <v>3099</v>
      </c>
      <c r="E386" s="17">
        <v>41529.5</v>
      </c>
      <c r="F386" s="17">
        <v>41617</v>
      </c>
      <c r="G386" s="15" t="s">
        <v>111</v>
      </c>
      <c r="H386" s="16" t="s">
        <v>120</v>
      </c>
      <c r="I386" s="16" t="s">
        <v>76</v>
      </c>
      <c r="J386" s="17" t="str">
        <f t="shared" ref="J386:J449" si="24">TEXT(E386,"mmm")</f>
        <v>Sep</v>
      </c>
      <c r="K386" s="18">
        <f t="shared" ref="K386:K449" ca="1" si="25">DATEDIF(E386,TODAY(),"Y")</f>
        <v>12</v>
      </c>
      <c r="L386" s="50">
        <v>47610</v>
      </c>
      <c r="M386" s="15">
        <v>4</v>
      </c>
      <c r="N386" s="19">
        <f t="shared" ref="N386:N449" si="26">ROUND(L386*$Q$2+L386,0)</f>
        <v>47610</v>
      </c>
      <c r="O386" s="20" t="e">
        <f t="shared" ref="O386:O449" si="27">VLOOKUP(N386,T:U,2)</f>
        <v>#N/A</v>
      </c>
    </row>
    <row r="387" spans="1:15">
      <c r="A387" s="14" t="s">
        <v>152</v>
      </c>
      <c r="B387" s="48" t="s">
        <v>1589</v>
      </c>
      <c r="C387" s="14" t="s">
        <v>2360</v>
      </c>
      <c r="D387" s="14" t="s">
        <v>3100</v>
      </c>
      <c r="E387" s="17">
        <v>41527.5</v>
      </c>
      <c r="F387" s="17">
        <v>41556</v>
      </c>
      <c r="G387" s="15" t="s">
        <v>74</v>
      </c>
      <c r="H387" s="16" t="s">
        <v>75</v>
      </c>
      <c r="I387" s="16" t="s">
        <v>861</v>
      </c>
      <c r="J387" s="17" t="str">
        <f t="shared" si="24"/>
        <v>Sep</v>
      </c>
      <c r="K387" s="18">
        <f t="shared" ca="1" si="25"/>
        <v>12</v>
      </c>
      <c r="L387" s="50">
        <v>27710</v>
      </c>
      <c r="M387" s="15">
        <v>3</v>
      </c>
      <c r="N387" s="19">
        <f t="shared" si="26"/>
        <v>27710</v>
      </c>
      <c r="O387" s="20" t="e">
        <f t="shared" si="27"/>
        <v>#N/A</v>
      </c>
    </row>
    <row r="388" spans="1:15">
      <c r="A388" s="14" t="s">
        <v>153</v>
      </c>
      <c r="B388" s="48" t="s">
        <v>1590</v>
      </c>
      <c r="C388" s="14" t="s">
        <v>2361</v>
      </c>
      <c r="D388" s="14" t="s">
        <v>3101</v>
      </c>
      <c r="E388" s="17">
        <v>41526.5</v>
      </c>
      <c r="F388" s="17">
        <v>41556</v>
      </c>
      <c r="G388" s="15" t="s">
        <v>74</v>
      </c>
      <c r="H388" s="16" t="s">
        <v>81</v>
      </c>
      <c r="I388" s="16" t="s">
        <v>79</v>
      </c>
      <c r="J388" s="17" t="str">
        <f t="shared" si="24"/>
        <v>Sep</v>
      </c>
      <c r="K388" s="18">
        <f t="shared" ca="1" si="25"/>
        <v>12</v>
      </c>
      <c r="L388" s="50">
        <v>26360</v>
      </c>
      <c r="M388" s="15">
        <v>4</v>
      </c>
      <c r="N388" s="19">
        <f t="shared" si="26"/>
        <v>26360</v>
      </c>
      <c r="O388" s="20" t="e">
        <f t="shared" si="27"/>
        <v>#N/A</v>
      </c>
    </row>
    <row r="389" spans="1:15">
      <c r="A389" s="14" t="s">
        <v>223</v>
      </c>
      <c r="B389" s="48" t="s">
        <v>1591</v>
      </c>
      <c r="C389" s="14" t="s">
        <v>2362</v>
      </c>
      <c r="D389" s="14" t="s">
        <v>3102</v>
      </c>
      <c r="E389" s="17">
        <v>41525.5</v>
      </c>
      <c r="F389" s="17">
        <v>41495</v>
      </c>
      <c r="G389" s="15" t="s">
        <v>111</v>
      </c>
      <c r="H389" s="16" t="s">
        <v>90</v>
      </c>
      <c r="I389" s="16" t="s">
        <v>76</v>
      </c>
      <c r="J389" s="17" t="str">
        <f t="shared" si="24"/>
        <v>Sep</v>
      </c>
      <c r="K389" s="18">
        <f t="shared" ca="1" si="25"/>
        <v>12</v>
      </c>
      <c r="L389" s="50">
        <v>43600</v>
      </c>
      <c r="M389" s="15">
        <v>5</v>
      </c>
      <c r="N389" s="19">
        <f t="shared" si="26"/>
        <v>43600</v>
      </c>
      <c r="O389" s="20" t="e">
        <f t="shared" si="27"/>
        <v>#N/A</v>
      </c>
    </row>
    <row r="390" spans="1:15">
      <c r="A390" s="14" t="s">
        <v>225</v>
      </c>
      <c r="B390" s="48" t="s">
        <v>1592</v>
      </c>
      <c r="C390" s="14" t="s">
        <v>2363</v>
      </c>
      <c r="D390" s="14" t="s">
        <v>3103</v>
      </c>
      <c r="E390" s="17">
        <v>41519.5</v>
      </c>
      <c r="F390" s="17">
        <v>41556</v>
      </c>
      <c r="G390" s="15" t="s">
        <v>111</v>
      </c>
      <c r="H390" s="16" t="s">
        <v>102</v>
      </c>
      <c r="I390" s="16" t="s">
        <v>79</v>
      </c>
      <c r="J390" s="17" t="str">
        <f t="shared" si="24"/>
        <v>Sep</v>
      </c>
      <c r="K390" s="18">
        <f t="shared" ca="1" si="25"/>
        <v>12</v>
      </c>
      <c r="L390" s="50">
        <v>42540</v>
      </c>
      <c r="M390" s="15">
        <v>5</v>
      </c>
      <c r="N390" s="19">
        <f t="shared" si="26"/>
        <v>42540</v>
      </c>
      <c r="O390" s="20" t="e">
        <f t="shared" si="27"/>
        <v>#N/A</v>
      </c>
    </row>
    <row r="391" spans="1:15">
      <c r="A391" s="14" t="s">
        <v>226</v>
      </c>
      <c r="B391" s="48" t="s">
        <v>1593</v>
      </c>
      <c r="C391" s="14" t="s">
        <v>2364</v>
      </c>
      <c r="D391" s="14" t="s">
        <v>3104</v>
      </c>
      <c r="E391" s="17">
        <v>41519.5</v>
      </c>
      <c r="F391" s="17">
        <v>41314</v>
      </c>
      <c r="G391" s="15" t="s">
        <v>83</v>
      </c>
      <c r="H391" s="16" t="s">
        <v>216</v>
      </c>
      <c r="I391" s="16" t="s">
        <v>76</v>
      </c>
      <c r="J391" s="17" t="str">
        <f t="shared" si="24"/>
        <v>Sep</v>
      </c>
      <c r="K391" s="18">
        <f t="shared" ca="1" si="25"/>
        <v>12</v>
      </c>
      <c r="L391" s="50">
        <v>43680</v>
      </c>
      <c r="M391" s="15">
        <v>5</v>
      </c>
      <c r="N391" s="19">
        <f t="shared" si="26"/>
        <v>43680</v>
      </c>
      <c r="O391" s="20" t="e">
        <f t="shared" si="27"/>
        <v>#N/A</v>
      </c>
    </row>
    <row r="392" spans="1:15">
      <c r="A392" s="14" t="s">
        <v>227</v>
      </c>
      <c r="B392" s="48" t="s">
        <v>1594</v>
      </c>
      <c r="C392" s="14" t="s">
        <v>2365</v>
      </c>
      <c r="D392" s="14" t="s">
        <v>3105</v>
      </c>
      <c r="E392" s="17">
        <v>41519.5</v>
      </c>
      <c r="F392" s="17">
        <v>41314</v>
      </c>
      <c r="G392" s="15" t="s">
        <v>83</v>
      </c>
      <c r="H392" s="16" t="s">
        <v>120</v>
      </c>
      <c r="I392" s="16" t="s">
        <v>76</v>
      </c>
      <c r="J392" s="17" t="str">
        <f t="shared" si="24"/>
        <v>Sep</v>
      </c>
      <c r="K392" s="18">
        <f t="shared" ca="1" si="25"/>
        <v>12</v>
      </c>
      <c r="L392" s="50">
        <v>45180</v>
      </c>
      <c r="M392" s="15">
        <v>5</v>
      </c>
      <c r="N392" s="19">
        <f t="shared" si="26"/>
        <v>45180</v>
      </c>
      <c r="O392" s="20" t="e">
        <f t="shared" si="27"/>
        <v>#N/A</v>
      </c>
    </row>
    <row r="393" spans="1:15">
      <c r="A393" s="14" t="s">
        <v>228</v>
      </c>
      <c r="B393" s="48" t="s">
        <v>1595</v>
      </c>
      <c r="C393" s="14" t="s">
        <v>2366</v>
      </c>
      <c r="D393" s="14" t="s">
        <v>3106</v>
      </c>
      <c r="E393" s="17">
        <v>41516.5</v>
      </c>
      <c r="F393" s="17">
        <v>41555</v>
      </c>
      <c r="G393" s="15" t="s">
        <v>86</v>
      </c>
      <c r="H393" s="16" t="s">
        <v>113</v>
      </c>
      <c r="I393" s="16" t="s">
        <v>79</v>
      </c>
      <c r="J393" s="17" t="str">
        <f t="shared" si="24"/>
        <v>Aug</v>
      </c>
      <c r="K393" s="18">
        <f t="shared" ca="1" si="25"/>
        <v>12</v>
      </c>
      <c r="L393" s="50">
        <v>64430</v>
      </c>
      <c r="M393" s="15">
        <v>4</v>
      </c>
      <c r="N393" s="19">
        <f t="shared" si="26"/>
        <v>64430</v>
      </c>
      <c r="O393" s="20" t="e">
        <f t="shared" si="27"/>
        <v>#N/A</v>
      </c>
    </row>
    <row r="394" spans="1:15">
      <c r="A394" s="14" t="s">
        <v>229</v>
      </c>
      <c r="B394" s="48" t="s">
        <v>1596</v>
      </c>
      <c r="C394" s="14" t="s">
        <v>2367</v>
      </c>
      <c r="D394" s="14" t="s">
        <v>3107</v>
      </c>
      <c r="E394" s="17">
        <v>41516.5</v>
      </c>
      <c r="F394" s="17">
        <v>41555</v>
      </c>
      <c r="G394" s="15" t="s">
        <v>111</v>
      </c>
      <c r="H394" s="16" t="s">
        <v>81</v>
      </c>
      <c r="I394" s="16" t="s">
        <v>79</v>
      </c>
      <c r="J394" s="17" t="str">
        <f t="shared" si="24"/>
        <v>Aug</v>
      </c>
      <c r="K394" s="18">
        <f t="shared" ca="1" si="25"/>
        <v>12</v>
      </c>
      <c r="L394" s="50">
        <v>45040</v>
      </c>
      <c r="M394" s="15">
        <v>5</v>
      </c>
      <c r="N394" s="19">
        <f t="shared" si="26"/>
        <v>45040</v>
      </c>
      <c r="O394" s="20" t="e">
        <f t="shared" si="27"/>
        <v>#N/A</v>
      </c>
    </row>
    <row r="395" spans="1:15">
      <c r="A395" s="14" t="s">
        <v>230</v>
      </c>
      <c r="B395" s="48" t="s">
        <v>1597</v>
      </c>
      <c r="C395" s="14" t="s">
        <v>2368</v>
      </c>
      <c r="D395" s="14" t="s">
        <v>3108</v>
      </c>
      <c r="E395" s="17">
        <v>41513.5</v>
      </c>
      <c r="F395" s="17" t="s">
        <v>1055</v>
      </c>
      <c r="G395" s="15" t="s">
        <v>74</v>
      </c>
      <c r="H395" s="16" t="s">
        <v>90</v>
      </c>
      <c r="I395" s="16" t="s">
        <v>76</v>
      </c>
      <c r="J395" s="17" t="str">
        <f t="shared" si="24"/>
        <v>Aug</v>
      </c>
      <c r="K395" s="18">
        <f t="shared" ca="1" si="25"/>
        <v>12</v>
      </c>
      <c r="L395" s="50">
        <v>66824</v>
      </c>
      <c r="M395" s="15">
        <v>2</v>
      </c>
      <c r="N395" s="19">
        <f t="shared" si="26"/>
        <v>66824</v>
      </c>
      <c r="O395" s="20" t="e">
        <f t="shared" si="27"/>
        <v>#N/A</v>
      </c>
    </row>
    <row r="396" spans="1:15">
      <c r="A396" s="14" t="s">
        <v>231</v>
      </c>
      <c r="B396" s="48" t="s">
        <v>1598</v>
      </c>
      <c r="C396" s="14" t="s">
        <v>2369</v>
      </c>
      <c r="D396" s="14" t="s">
        <v>3109</v>
      </c>
      <c r="E396" s="17">
        <v>41510.5</v>
      </c>
      <c r="F396" s="17" t="s">
        <v>1056</v>
      </c>
      <c r="G396" s="15" t="s">
        <v>83</v>
      </c>
      <c r="H396" s="16" t="s">
        <v>81</v>
      </c>
      <c r="I396" s="16" t="s">
        <v>861</v>
      </c>
      <c r="J396" s="17" t="str">
        <f t="shared" si="24"/>
        <v>Aug</v>
      </c>
      <c r="K396" s="18">
        <f t="shared" ca="1" si="25"/>
        <v>12</v>
      </c>
      <c r="L396" s="50">
        <v>15005</v>
      </c>
      <c r="M396" s="15">
        <v>4</v>
      </c>
      <c r="N396" s="19">
        <f t="shared" si="26"/>
        <v>15005</v>
      </c>
      <c r="O396" s="20" t="e">
        <f t="shared" si="27"/>
        <v>#N/A</v>
      </c>
    </row>
    <row r="397" spans="1:15">
      <c r="A397" s="14" t="s">
        <v>325</v>
      </c>
      <c r="B397" s="48" t="s">
        <v>1599</v>
      </c>
      <c r="C397" s="14" t="s">
        <v>2370</v>
      </c>
      <c r="D397" s="14" t="s">
        <v>3110</v>
      </c>
      <c r="E397" s="17">
        <v>41509.5</v>
      </c>
      <c r="F397" s="17" t="s">
        <v>1057</v>
      </c>
      <c r="G397" s="15" t="s">
        <v>74</v>
      </c>
      <c r="H397" s="16" t="s">
        <v>90</v>
      </c>
      <c r="I397" s="16" t="s">
        <v>76</v>
      </c>
      <c r="J397" s="17" t="str">
        <f t="shared" si="24"/>
        <v>Aug</v>
      </c>
      <c r="K397" s="18">
        <f t="shared" ca="1" si="25"/>
        <v>12</v>
      </c>
      <c r="L397" s="50">
        <v>39000</v>
      </c>
      <c r="M397" s="15">
        <v>5</v>
      </c>
      <c r="N397" s="19">
        <f t="shared" si="26"/>
        <v>39000</v>
      </c>
      <c r="O397" s="20" t="e">
        <f t="shared" si="27"/>
        <v>#N/A</v>
      </c>
    </row>
    <row r="398" spans="1:15">
      <c r="A398" s="14" t="s">
        <v>326</v>
      </c>
      <c r="B398" s="48" t="s">
        <v>1600</v>
      </c>
      <c r="C398" s="14" t="s">
        <v>2371</v>
      </c>
      <c r="D398" s="14" t="s">
        <v>3111</v>
      </c>
      <c r="E398" s="17">
        <v>41506.5</v>
      </c>
      <c r="F398" s="17" t="s">
        <v>1058</v>
      </c>
      <c r="G398" s="15" t="s">
        <v>86</v>
      </c>
      <c r="H398" s="16" t="s">
        <v>90</v>
      </c>
      <c r="I398" s="16" t="s">
        <v>76</v>
      </c>
      <c r="J398" s="17" t="str">
        <f t="shared" si="24"/>
        <v>Aug</v>
      </c>
      <c r="K398" s="18">
        <f t="shared" ca="1" si="25"/>
        <v>12</v>
      </c>
      <c r="L398" s="50">
        <v>45110</v>
      </c>
      <c r="M398" s="15">
        <v>2</v>
      </c>
      <c r="N398" s="19">
        <f t="shared" si="26"/>
        <v>45110</v>
      </c>
      <c r="O398" s="20" t="e">
        <f t="shared" si="27"/>
        <v>#N/A</v>
      </c>
    </row>
    <row r="399" spans="1:15">
      <c r="A399" s="14" t="s">
        <v>327</v>
      </c>
      <c r="B399" s="48" t="s">
        <v>1601</v>
      </c>
      <c r="C399" s="14" t="s">
        <v>2372</v>
      </c>
      <c r="D399" s="14" t="s">
        <v>3112</v>
      </c>
      <c r="E399" s="17">
        <v>41495.5</v>
      </c>
      <c r="F399" s="17">
        <v>41525</v>
      </c>
      <c r="G399" s="15" t="s">
        <v>88</v>
      </c>
      <c r="H399" s="16" t="s">
        <v>84</v>
      </c>
      <c r="I399" s="16" t="s">
        <v>76</v>
      </c>
      <c r="J399" s="17" t="str">
        <f t="shared" si="24"/>
        <v>Aug</v>
      </c>
      <c r="K399" s="18">
        <f t="shared" ca="1" si="25"/>
        <v>12</v>
      </c>
      <c r="L399" s="50">
        <v>77840</v>
      </c>
      <c r="M399" s="15">
        <v>2</v>
      </c>
      <c r="N399" s="19">
        <f t="shared" si="26"/>
        <v>77840</v>
      </c>
      <c r="O399" s="20" t="e">
        <f t="shared" si="27"/>
        <v>#N/A</v>
      </c>
    </row>
    <row r="400" spans="1:15">
      <c r="A400" s="14" t="s">
        <v>347</v>
      </c>
      <c r="B400" s="48" t="s">
        <v>1602</v>
      </c>
      <c r="C400" s="14" t="s">
        <v>2373</v>
      </c>
      <c r="D400" s="14" t="s">
        <v>3113</v>
      </c>
      <c r="E400" s="17">
        <v>41495.5</v>
      </c>
      <c r="F400" s="17">
        <v>41525</v>
      </c>
      <c r="G400" s="15" t="s">
        <v>111</v>
      </c>
      <c r="H400" s="16" t="s">
        <v>90</v>
      </c>
      <c r="I400" s="16" t="s">
        <v>76</v>
      </c>
      <c r="J400" s="17" t="str">
        <f t="shared" si="24"/>
        <v>Aug</v>
      </c>
      <c r="K400" s="18">
        <f t="shared" ca="1" si="25"/>
        <v>12</v>
      </c>
      <c r="L400" s="50">
        <v>54270</v>
      </c>
      <c r="M400" s="15">
        <v>3</v>
      </c>
      <c r="N400" s="19">
        <f t="shared" si="26"/>
        <v>54270</v>
      </c>
      <c r="O400" s="20" t="e">
        <f t="shared" si="27"/>
        <v>#N/A</v>
      </c>
    </row>
    <row r="401" spans="1:15">
      <c r="A401" s="14" t="s">
        <v>348</v>
      </c>
      <c r="B401" s="48" t="s">
        <v>1603</v>
      </c>
      <c r="C401" s="14" t="s">
        <v>2374</v>
      </c>
      <c r="D401" s="14" t="s">
        <v>3114</v>
      </c>
      <c r="E401" s="17">
        <v>41492.5</v>
      </c>
      <c r="F401" s="17">
        <v>41433</v>
      </c>
      <c r="G401" s="15" t="s">
        <v>83</v>
      </c>
      <c r="H401" s="16" t="s">
        <v>84</v>
      </c>
      <c r="I401" s="16" t="s">
        <v>76</v>
      </c>
      <c r="J401" s="17" t="str">
        <f t="shared" si="24"/>
        <v>Aug</v>
      </c>
      <c r="K401" s="18">
        <f t="shared" ca="1" si="25"/>
        <v>12</v>
      </c>
      <c r="L401" s="50">
        <v>88850</v>
      </c>
      <c r="M401" s="15">
        <v>3</v>
      </c>
      <c r="N401" s="19">
        <f t="shared" si="26"/>
        <v>88850</v>
      </c>
      <c r="O401" s="20" t="e">
        <f t="shared" si="27"/>
        <v>#N/A</v>
      </c>
    </row>
    <row r="402" spans="1:15">
      <c r="A402" s="14" t="s">
        <v>349</v>
      </c>
      <c r="B402" s="48" t="s">
        <v>1604</v>
      </c>
      <c r="C402" s="14" t="s">
        <v>2375</v>
      </c>
      <c r="D402" s="14" t="s">
        <v>3115</v>
      </c>
      <c r="E402" s="17">
        <v>41490.5</v>
      </c>
      <c r="F402" s="17">
        <v>41372</v>
      </c>
      <c r="G402" s="15" t="s">
        <v>83</v>
      </c>
      <c r="H402" s="16" t="s">
        <v>75</v>
      </c>
      <c r="I402" s="16" t="s">
        <v>861</v>
      </c>
      <c r="J402" s="17" t="str">
        <f t="shared" si="24"/>
        <v>Aug</v>
      </c>
      <c r="K402" s="18">
        <f t="shared" ca="1" si="25"/>
        <v>12</v>
      </c>
      <c r="L402" s="50">
        <v>20075</v>
      </c>
      <c r="M402" s="15">
        <v>1</v>
      </c>
      <c r="N402" s="19">
        <f t="shared" si="26"/>
        <v>20075</v>
      </c>
      <c r="O402" s="20" t="e">
        <f t="shared" si="27"/>
        <v>#N/A</v>
      </c>
    </row>
    <row r="403" spans="1:15">
      <c r="A403" s="14" t="s">
        <v>350</v>
      </c>
      <c r="B403" s="48" t="s">
        <v>1605</v>
      </c>
      <c r="C403" s="14" t="s">
        <v>2376</v>
      </c>
      <c r="D403" s="14" t="s">
        <v>3116</v>
      </c>
      <c r="E403" s="17">
        <v>41488.5</v>
      </c>
      <c r="F403" s="17">
        <v>41555</v>
      </c>
      <c r="G403" s="15" t="s">
        <v>83</v>
      </c>
      <c r="H403" s="16" t="s">
        <v>224</v>
      </c>
      <c r="I403" s="16" t="s">
        <v>79</v>
      </c>
      <c r="J403" s="17" t="str">
        <f t="shared" si="24"/>
        <v>Aug</v>
      </c>
      <c r="K403" s="18">
        <f t="shared" ca="1" si="25"/>
        <v>12</v>
      </c>
      <c r="L403" s="50">
        <v>60760</v>
      </c>
      <c r="M403" s="15">
        <v>2</v>
      </c>
      <c r="N403" s="19">
        <f t="shared" si="26"/>
        <v>60760</v>
      </c>
      <c r="O403" s="20" t="e">
        <f t="shared" si="27"/>
        <v>#N/A</v>
      </c>
    </row>
    <row r="404" spans="1:15">
      <c r="A404" s="14" t="s">
        <v>351</v>
      </c>
      <c r="B404" s="48" t="s">
        <v>1606</v>
      </c>
      <c r="C404" s="14" t="s">
        <v>2377</v>
      </c>
      <c r="D404" s="14" t="s">
        <v>3117</v>
      </c>
      <c r="E404" s="17">
        <v>41481.5</v>
      </c>
      <c r="F404" s="17">
        <v>41554</v>
      </c>
      <c r="G404" s="15" t="s">
        <v>74</v>
      </c>
      <c r="H404" s="16" t="s">
        <v>78</v>
      </c>
      <c r="I404" s="16" t="s">
        <v>79</v>
      </c>
      <c r="J404" s="17" t="str">
        <f t="shared" si="24"/>
        <v>Jul</v>
      </c>
      <c r="K404" s="18">
        <f t="shared" ca="1" si="25"/>
        <v>12</v>
      </c>
      <c r="L404" s="50">
        <v>33120</v>
      </c>
      <c r="M404" s="15">
        <v>2</v>
      </c>
      <c r="N404" s="19">
        <f t="shared" si="26"/>
        <v>33120</v>
      </c>
      <c r="O404" s="20" t="e">
        <f t="shared" si="27"/>
        <v>#N/A</v>
      </c>
    </row>
    <row r="405" spans="1:15">
      <c r="A405" s="14" t="s">
        <v>352</v>
      </c>
      <c r="B405" s="48" t="s">
        <v>1607</v>
      </c>
      <c r="C405" s="14" t="s">
        <v>2378</v>
      </c>
      <c r="D405" s="14" t="s">
        <v>3118</v>
      </c>
      <c r="E405" s="17">
        <v>41479.5</v>
      </c>
      <c r="F405" s="17" t="s">
        <v>1059</v>
      </c>
      <c r="G405" s="15" t="s">
        <v>83</v>
      </c>
      <c r="H405" s="16" t="s">
        <v>109</v>
      </c>
      <c r="I405" s="16" t="s">
        <v>861</v>
      </c>
      <c r="J405" s="17" t="str">
        <f t="shared" si="24"/>
        <v>Jul</v>
      </c>
      <c r="K405" s="18">
        <f t="shared" ca="1" si="25"/>
        <v>12</v>
      </c>
      <c r="L405" s="50">
        <v>18655</v>
      </c>
      <c r="M405" s="15">
        <v>4</v>
      </c>
      <c r="N405" s="19">
        <f t="shared" si="26"/>
        <v>18655</v>
      </c>
      <c r="O405" s="20" t="e">
        <f t="shared" si="27"/>
        <v>#N/A</v>
      </c>
    </row>
    <row r="406" spans="1:15">
      <c r="A406" s="14" t="s">
        <v>353</v>
      </c>
      <c r="B406" s="48" t="s">
        <v>1608</v>
      </c>
      <c r="C406" s="14" t="s">
        <v>2379</v>
      </c>
      <c r="D406" s="14" t="s">
        <v>3119</v>
      </c>
      <c r="E406" s="17">
        <v>41478.5</v>
      </c>
      <c r="F406" s="17" t="s">
        <v>1060</v>
      </c>
      <c r="G406" s="15" t="s">
        <v>74</v>
      </c>
      <c r="H406" s="16" t="s">
        <v>113</v>
      </c>
      <c r="I406" s="16" t="s">
        <v>76</v>
      </c>
      <c r="J406" s="17" t="str">
        <f t="shared" si="24"/>
        <v>Jul</v>
      </c>
      <c r="K406" s="18">
        <f t="shared" ca="1" si="25"/>
        <v>12</v>
      </c>
      <c r="L406" s="50">
        <v>45500</v>
      </c>
      <c r="M406" s="15">
        <v>3</v>
      </c>
      <c r="N406" s="19">
        <f t="shared" si="26"/>
        <v>45500</v>
      </c>
      <c r="O406" s="20" t="e">
        <f t="shared" si="27"/>
        <v>#N/A</v>
      </c>
    </row>
    <row r="407" spans="1:15">
      <c r="A407" s="14" t="s">
        <v>420</v>
      </c>
      <c r="B407" s="48" t="s">
        <v>1609</v>
      </c>
      <c r="C407" s="14" t="s">
        <v>2380</v>
      </c>
      <c r="D407" s="14" t="s">
        <v>3120</v>
      </c>
      <c r="E407" s="17">
        <v>41478.5</v>
      </c>
      <c r="F407" s="17">
        <v>41554</v>
      </c>
      <c r="G407" s="15" t="s">
        <v>74</v>
      </c>
      <c r="H407" s="16" t="s">
        <v>75</v>
      </c>
      <c r="I407" s="16" t="s">
        <v>79</v>
      </c>
      <c r="J407" s="17" t="str">
        <f t="shared" si="24"/>
        <v>Jul</v>
      </c>
      <c r="K407" s="18">
        <f t="shared" ca="1" si="25"/>
        <v>12</v>
      </c>
      <c r="L407" s="50">
        <v>64263</v>
      </c>
      <c r="M407" s="15">
        <v>3</v>
      </c>
      <c r="N407" s="19">
        <f t="shared" si="26"/>
        <v>64263</v>
      </c>
      <c r="O407" s="20" t="e">
        <f t="shared" si="27"/>
        <v>#N/A</v>
      </c>
    </row>
    <row r="408" spans="1:15">
      <c r="A408" s="14" t="s">
        <v>421</v>
      </c>
      <c r="B408" s="48" t="s">
        <v>1610</v>
      </c>
      <c r="C408" s="14" t="s">
        <v>2381</v>
      </c>
      <c r="D408" s="14" t="s">
        <v>3121</v>
      </c>
      <c r="E408" s="17">
        <v>41470.5</v>
      </c>
      <c r="F408" s="17" t="s">
        <v>1061</v>
      </c>
      <c r="G408" s="15" t="s">
        <v>111</v>
      </c>
      <c r="H408" s="16" t="s">
        <v>120</v>
      </c>
      <c r="I408" s="16" t="s">
        <v>861</v>
      </c>
      <c r="J408" s="17" t="str">
        <f t="shared" si="24"/>
        <v>Jul</v>
      </c>
      <c r="K408" s="18">
        <f t="shared" ca="1" si="25"/>
        <v>12</v>
      </c>
      <c r="L408" s="50">
        <v>47705</v>
      </c>
      <c r="M408" s="15">
        <v>5</v>
      </c>
      <c r="N408" s="19">
        <f t="shared" si="26"/>
        <v>47705</v>
      </c>
      <c r="O408" s="20" t="e">
        <f t="shared" si="27"/>
        <v>#N/A</v>
      </c>
    </row>
    <row r="409" spans="1:15">
      <c r="A409" s="14" t="s">
        <v>422</v>
      </c>
      <c r="B409" s="48" t="s">
        <v>1611</v>
      </c>
      <c r="C409" s="14" t="s">
        <v>2382</v>
      </c>
      <c r="D409" s="14" t="s">
        <v>3122</v>
      </c>
      <c r="E409" s="17">
        <v>41466.5</v>
      </c>
      <c r="F409" s="17">
        <v>41554</v>
      </c>
      <c r="G409" s="15" t="s">
        <v>111</v>
      </c>
      <c r="H409" s="16" t="s">
        <v>94</v>
      </c>
      <c r="I409" s="16" t="s">
        <v>79</v>
      </c>
      <c r="J409" s="17" t="str">
        <f t="shared" si="24"/>
        <v>Jul</v>
      </c>
      <c r="K409" s="18">
        <f t="shared" ca="1" si="25"/>
        <v>12</v>
      </c>
      <c r="L409" s="50">
        <v>83020</v>
      </c>
      <c r="M409" s="15">
        <v>4</v>
      </c>
      <c r="N409" s="19">
        <f t="shared" si="26"/>
        <v>83020</v>
      </c>
      <c r="O409" s="20" t="e">
        <f t="shared" si="27"/>
        <v>#N/A</v>
      </c>
    </row>
    <row r="410" spans="1:15">
      <c r="A410" s="14" t="s">
        <v>423</v>
      </c>
      <c r="B410" s="48" t="s">
        <v>1612</v>
      </c>
      <c r="C410" s="14" t="s">
        <v>2383</v>
      </c>
      <c r="D410" s="14" t="s">
        <v>3123</v>
      </c>
      <c r="E410" s="17">
        <v>41464.5</v>
      </c>
      <c r="F410" s="17">
        <v>41554</v>
      </c>
      <c r="G410" s="15" t="s">
        <v>74</v>
      </c>
      <c r="H410" s="16" t="s">
        <v>113</v>
      </c>
      <c r="I410" s="16" t="s">
        <v>79</v>
      </c>
      <c r="J410" s="17" t="str">
        <f t="shared" si="24"/>
        <v>Jul</v>
      </c>
      <c r="K410" s="18">
        <f t="shared" ca="1" si="25"/>
        <v>12</v>
      </c>
      <c r="L410" s="50">
        <v>73990</v>
      </c>
      <c r="M410" s="15">
        <v>3</v>
      </c>
      <c r="N410" s="19">
        <f t="shared" si="26"/>
        <v>73990</v>
      </c>
      <c r="O410" s="20" t="e">
        <f t="shared" si="27"/>
        <v>#N/A</v>
      </c>
    </row>
    <row r="411" spans="1:15">
      <c r="A411" s="14" t="s">
        <v>424</v>
      </c>
      <c r="B411" s="48" t="s">
        <v>1613</v>
      </c>
      <c r="C411" s="14" t="s">
        <v>2384</v>
      </c>
      <c r="D411" s="14" t="s">
        <v>3124</v>
      </c>
      <c r="E411" s="17">
        <v>41463.5</v>
      </c>
      <c r="F411" s="17">
        <v>41493</v>
      </c>
      <c r="G411" s="15" t="s">
        <v>99</v>
      </c>
      <c r="H411" s="16" t="s">
        <v>75</v>
      </c>
      <c r="I411" s="16" t="s">
        <v>76</v>
      </c>
      <c r="J411" s="17" t="str">
        <f t="shared" si="24"/>
        <v>Jul</v>
      </c>
      <c r="K411" s="18">
        <f t="shared" ca="1" si="25"/>
        <v>12</v>
      </c>
      <c r="L411" s="50">
        <v>46410</v>
      </c>
      <c r="M411" s="15">
        <v>2</v>
      </c>
      <c r="N411" s="19">
        <f t="shared" si="26"/>
        <v>46410</v>
      </c>
      <c r="O411" s="20" t="e">
        <f t="shared" si="27"/>
        <v>#N/A</v>
      </c>
    </row>
    <row r="412" spans="1:15">
      <c r="A412" s="14" t="s">
        <v>517</v>
      </c>
      <c r="B412" s="48" t="s">
        <v>1614</v>
      </c>
      <c r="C412" s="14" t="s">
        <v>2385</v>
      </c>
      <c r="D412" s="14" t="s">
        <v>3125</v>
      </c>
      <c r="E412" s="17">
        <v>41462.5</v>
      </c>
      <c r="F412" s="17">
        <v>41554</v>
      </c>
      <c r="G412" s="15" t="s">
        <v>74</v>
      </c>
      <c r="H412" s="16" t="s">
        <v>75</v>
      </c>
      <c r="I412" s="16" t="s">
        <v>79</v>
      </c>
      <c r="J412" s="17" t="str">
        <f t="shared" si="24"/>
        <v>Jul</v>
      </c>
      <c r="K412" s="18">
        <f t="shared" ca="1" si="25"/>
        <v>12</v>
      </c>
      <c r="L412" s="50">
        <v>63290</v>
      </c>
      <c r="M412" s="15">
        <v>5</v>
      </c>
      <c r="N412" s="19">
        <f t="shared" si="26"/>
        <v>63290</v>
      </c>
      <c r="O412" s="20" t="e">
        <f t="shared" si="27"/>
        <v>#N/A</v>
      </c>
    </row>
    <row r="413" spans="1:15">
      <c r="A413" s="14" t="s">
        <v>518</v>
      </c>
      <c r="B413" s="48" t="s">
        <v>1615</v>
      </c>
      <c r="C413" s="14" t="s">
        <v>2386</v>
      </c>
      <c r="D413" s="14" t="s">
        <v>3126</v>
      </c>
      <c r="E413" s="17">
        <v>41459.5</v>
      </c>
      <c r="F413" s="17" t="s">
        <v>1062</v>
      </c>
      <c r="G413" s="15" t="s">
        <v>111</v>
      </c>
      <c r="H413" s="16" t="s">
        <v>113</v>
      </c>
      <c r="I413" s="16" t="s">
        <v>103</v>
      </c>
      <c r="J413" s="17" t="str">
        <f t="shared" si="24"/>
        <v>Jul</v>
      </c>
      <c r="K413" s="18">
        <f t="shared" ca="1" si="25"/>
        <v>12</v>
      </c>
      <c r="L413" s="50">
        <v>14416</v>
      </c>
      <c r="M413" s="15">
        <v>4</v>
      </c>
      <c r="N413" s="19">
        <f t="shared" si="26"/>
        <v>14416</v>
      </c>
      <c r="O413" s="20" t="e">
        <f t="shared" si="27"/>
        <v>#N/A</v>
      </c>
    </row>
    <row r="414" spans="1:15">
      <c r="A414" s="14" t="s">
        <v>519</v>
      </c>
      <c r="B414" s="48" t="s">
        <v>1616</v>
      </c>
      <c r="C414" s="14" t="s">
        <v>2387</v>
      </c>
      <c r="D414" s="14" t="s">
        <v>3127</v>
      </c>
      <c r="E414" s="17">
        <v>41459.5</v>
      </c>
      <c r="F414" s="17">
        <v>41554</v>
      </c>
      <c r="G414" s="15" t="s">
        <v>83</v>
      </c>
      <c r="H414" s="16" t="s">
        <v>75</v>
      </c>
      <c r="I414" s="16" t="s">
        <v>79</v>
      </c>
      <c r="J414" s="17" t="str">
        <f t="shared" si="24"/>
        <v>Jul</v>
      </c>
      <c r="K414" s="18">
        <f t="shared" ca="1" si="25"/>
        <v>12</v>
      </c>
      <c r="L414" s="50">
        <v>70150</v>
      </c>
      <c r="M414" s="15">
        <v>2</v>
      </c>
      <c r="N414" s="19">
        <f t="shared" si="26"/>
        <v>70150</v>
      </c>
      <c r="O414" s="20" t="e">
        <f t="shared" si="27"/>
        <v>#N/A</v>
      </c>
    </row>
    <row r="415" spans="1:15">
      <c r="A415" s="14" t="s">
        <v>586</v>
      </c>
      <c r="B415" s="48" t="s">
        <v>1617</v>
      </c>
      <c r="C415" s="14" t="s">
        <v>2388</v>
      </c>
      <c r="D415" s="14" t="s">
        <v>3128</v>
      </c>
      <c r="E415" s="17">
        <v>41457.5</v>
      </c>
      <c r="F415" s="17">
        <v>41312</v>
      </c>
      <c r="G415" s="15" t="s">
        <v>99</v>
      </c>
      <c r="H415" s="16" t="s">
        <v>84</v>
      </c>
      <c r="I415" s="16" t="s">
        <v>76</v>
      </c>
      <c r="J415" s="17" t="str">
        <f t="shared" si="24"/>
        <v>Jul</v>
      </c>
      <c r="K415" s="18">
        <f t="shared" ca="1" si="25"/>
        <v>12</v>
      </c>
      <c r="L415" s="50">
        <v>87030</v>
      </c>
      <c r="M415" s="15">
        <v>3</v>
      </c>
      <c r="N415" s="19">
        <f t="shared" si="26"/>
        <v>87030</v>
      </c>
      <c r="O415" s="20" t="e">
        <f t="shared" si="27"/>
        <v>#N/A</v>
      </c>
    </row>
    <row r="416" spans="1:15">
      <c r="A416" s="14" t="s">
        <v>587</v>
      </c>
      <c r="B416" s="48" t="s">
        <v>1618</v>
      </c>
      <c r="C416" s="14" t="s">
        <v>2389</v>
      </c>
      <c r="D416" s="14" t="s">
        <v>3129</v>
      </c>
      <c r="E416" s="17">
        <v>41441.5</v>
      </c>
      <c r="F416" s="17" t="s">
        <v>1063</v>
      </c>
      <c r="G416" s="15" t="s">
        <v>88</v>
      </c>
      <c r="H416" s="16" t="s">
        <v>107</v>
      </c>
      <c r="I416" s="16" t="s">
        <v>76</v>
      </c>
      <c r="J416" s="17" t="str">
        <f t="shared" si="24"/>
        <v>Jun</v>
      </c>
      <c r="K416" s="18">
        <f t="shared" ca="1" si="25"/>
        <v>12</v>
      </c>
      <c r="L416" s="50">
        <v>37670</v>
      </c>
      <c r="M416" s="15">
        <v>3</v>
      </c>
      <c r="N416" s="19">
        <f t="shared" si="26"/>
        <v>37670</v>
      </c>
      <c r="O416" s="20" t="e">
        <f t="shared" si="27"/>
        <v>#N/A</v>
      </c>
    </row>
    <row r="417" spans="1:15">
      <c r="A417" s="14" t="s">
        <v>602</v>
      </c>
      <c r="B417" s="48" t="s">
        <v>1619</v>
      </c>
      <c r="C417" s="14" t="s">
        <v>2390</v>
      </c>
      <c r="D417" s="14" t="s">
        <v>3130</v>
      </c>
      <c r="E417" s="17">
        <v>41435.5</v>
      </c>
      <c r="F417" s="17">
        <v>41553</v>
      </c>
      <c r="G417" s="15" t="s">
        <v>74</v>
      </c>
      <c r="H417" s="16" t="s">
        <v>120</v>
      </c>
      <c r="I417" s="16" t="s">
        <v>79</v>
      </c>
      <c r="J417" s="17" t="str">
        <f t="shared" si="24"/>
        <v>Jun</v>
      </c>
      <c r="K417" s="18">
        <f t="shared" ca="1" si="25"/>
        <v>12</v>
      </c>
      <c r="L417" s="50">
        <v>77930</v>
      </c>
      <c r="M417" s="15">
        <v>5</v>
      </c>
      <c r="N417" s="19">
        <f t="shared" si="26"/>
        <v>77930</v>
      </c>
      <c r="O417" s="20" t="e">
        <f t="shared" si="27"/>
        <v>#N/A</v>
      </c>
    </row>
    <row r="418" spans="1:15">
      <c r="A418" s="14" t="s">
        <v>628</v>
      </c>
      <c r="B418" s="48" t="s">
        <v>1620</v>
      </c>
      <c r="C418" s="14" t="s">
        <v>2391</v>
      </c>
      <c r="D418" s="14" t="s">
        <v>3131</v>
      </c>
      <c r="E418" s="17">
        <v>41435.5</v>
      </c>
      <c r="F418" s="17">
        <v>41553</v>
      </c>
      <c r="G418" s="15" t="s">
        <v>88</v>
      </c>
      <c r="H418" s="16" t="s">
        <v>75</v>
      </c>
      <c r="I418" s="16" t="s">
        <v>76</v>
      </c>
      <c r="J418" s="17" t="str">
        <f t="shared" si="24"/>
        <v>Jun</v>
      </c>
      <c r="K418" s="18">
        <f t="shared" ca="1" si="25"/>
        <v>12</v>
      </c>
      <c r="L418" s="50">
        <v>86320</v>
      </c>
      <c r="M418" s="15">
        <v>4</v>
      </c>
      <c r="N418" s="19">
        <f t="shared" si="26"/>
        <v>86320</v>
      </c>
      <c r="O418" s="20" t="e">
        <f t="shared" si="27"/>
        <v>#N/A</v>
      </c>
    </row>
    <row r="419" spans="1:15">
      <c r="A419" s="14" t="s">
        <v>629</v>
      </c>
      <c r="B419" s="48" t="s">
        <v>1621</v>
      </c>
      <c r="C419" s="14" t="s">
        <v>2392</v>
      </c>
      <c r="D419" s="14" t="s">
        <v>3132</v>
      </c>
      <c r="E419" s="17">
        <v>41419.5</v>
      </c>
      <c r="F419" s="17" t="s">
        <v>1064</v>
      </c>
      <c r="G419" s="15" t="s">
        <v>74</v>
      </c>
      <c r="H419" s="16" t="s">
        <v>78</v>
      </c>
      <c r="I419" s="16" t="s">
        <v>76</v>
      </c>
      <c r="J419" s="17" t="str">
        <f t="shared" si="24"/>
        <v>May</v>
      </c>
      <c r="K419" s="18">
        <f t="shared" ca="1" si="25"/>
        <v>13</v>
      </c>
      <c r="L419" s="50">
        <v>65880</v>
      </c>
      <c r="M419" s="15">
        <v>5</v>
      </c>
      <c r="N419" s="19">
        <f t="shared" si="26"/>
        <v>65880</v>
      </c>
      <c r="O419" s="20" t="e">
        <f t="shared" si="27"/>
        <v>#N/A</v>
      </c>
    </row>
    <row r="420" spans="1:15">
      <c r="A420" s="14" t="s">
        <v>646</v>
      </c>
      <c r="B420" s="48" t="s">
        <v>1622</v>
      </c>
      <c r="C420" s="14" t="s">
        <v>2393</v>
      </c>
      <c r="D420" s="14" t="s">
        <v>3133</v>
      </c>
      <c r="E420" s="17">
        <v>41412.5</v>
      </c>
      <c r="F420" s="17">
        <v>41552</v>
      </c>
      <c r="G420" s="15" t="s">
        <v>111</v>
      </c>
      <c r="H420" s="16" t="s">
        <v>94</v>
      </c>
      <c r="I420" s="16" t="s">
        <v>79</v>
      </c>
      <c r="J420" s="17" t="str">
        <f t="shared" si="24"/>
        <v>May</v>
      </c>
      <c r="K420" s="18">
        <f t="shared" ca="1" si="25"/>
        <v>13</v>
      </c>
      <c r="L420" s="50">
        <v>62150</v>
      </c>
      <c r="M420" s="15">
        <v>4</v>
      </c>
      <c r="N420" s="19">
        <f t="shared" si="26"/>
        <v>62150</v>
      </c>
      <c r="O420" s="20" t="e">
        <f t="shared" si="27"/>
        <v>#N/A</v>
      </c>
    </row>
    <row r="421" spans="1:15">
      <c r="A421" s="14" t="s">
        <v>647</v>
      </c>
      <c r="B421" s="48" t="s">
        <v>1623</v>
      </c>
      <c r="C421" s="14" t="s">
        <v>2394</v>
      </c>
      <c r="D421" s="14" t="s">
        <v>3134</v>
      </c>
      <c r="E421" s="17">
        <v>41410.5</v>
      </c>
      <c r="F421" s="17" t="s">
        <v>1065</v>
      </c>
      <c r="G421" s="15" t="s">
        <v>111</v>
      </c>
      <c r="H421" s="16" t="s">
        <v>105</v>
      </c>
      <c r="I421" s="16" t="s">
        <v>76</v>
      </c>
      <c r="J421" s="17" t="str">
        <f t="shared" si="24"/>
        <v>May</v>
      </c>
      <c r="K421" s="18">
        <f t="shared" ca="1" si="25"/>
        <v>13</v>
      </c>
      <c r="L421" s="50">
        <v>71400</v>
      </c>
      <c r="M421" s="15">
        <v>4</v>
      </c>
      <c r="N421" s="19">
        <f t="shared" si="26"/>
        <v>71400</v>
      </c>
      <c r="O421" s="20" t="e">
        <f t="shared" si="27"/>
        <v>#N/A</v>
      </c>
    </row>
    <row r="422" spans="1:15">
      <c r="A422" s="14" t="s">
        <v>648</v>
      </c>
      <c r="B422" s="48" t="s">
        <v>1624</v>
      </c>
      <c r="C422" s="14" t="s">
        <v>2395</v>
      </c>
      <c r="D422" s="14" t="s">
        <v>3135</v>
      </c>
      <c r="E422" s="17">
        <v>41401.5</v>
      </c>
      <c r="F422" s="17">
        <v>41460</v>
      </c>
      <c r="G422" s="15" t="s">
        <v>99</v>
      </c>
      <c r="H422" s="16" t="s">
        <v>107</v>
      </c>
      <c r="I422" s="16" t="s">
        <v>76</v>
      </c>
      <c r="J422" s="17" t="str">
        <f t="shared" si="24"/>
        <v>May</v>
      </c>
      <c r="K422" s="18">
        <f t="shared" ca="1" si="25"/>
        <v>13</v>
      </c>
      <c r="L422" s="50">
        <v>85300</v>
      </c>
      <c r="M422" s="15">
        <v>2</v>
      </c>
      <c r="N422" s="19">
        <f t="shared" si="26"/>
        <v>85300</v>
      </c>
      <c r="O422" s="20" t="e">
        <f t="shared" si="27"/>
        <v>#N/A</v>
      </c>
    </row>
    <row r="423" spans="1:15">
      <c r="A423" s="14" t="s">
        <v>649</v>
      </c>
      <c r="B423" s="48" t="s">
        <v>1625</v>
      </c>
      <c r="C423" s="14" t="s">
        <v>2396</v>
      </c>
      <c r="D423" s="14" t="s">
        <v>3136</v>
      </c>
      <c r="E423" s="17">
        <v>41396.5</v>
      </c>
      <c r="F423" s="17">
        <v>41552</v>
      </c>
      <c r="G423" s="15" t="s">
        <v>74</v>
      </c>
      <c r="H423" s="16" t="s">
        <v>109</v>
      </c>
      <c r="I423" s="16" t="s">
        <v>79</v>
      </c>
      <c r="J423" s="17" t="str">
        <f t="shared" si="24"/>
        <v>May</v>
      </c>
      <c r="K423" s="18">
        <f t="shared" ca="1" si="25"/>
        <v>13</v>
      </c>
      <c r="L423" s="50">
        <v>76020</v>
      </c>
      <c r="M423" s="15">
        <v>1</v>
      </c>
      <c r="N423" s="19">
        <f t="shared" si="26"/>
        <v>76020</v>
      </c>
      <c r="O423" s="20" t="e">
        <f t="shared" si="27"/>
        <v>#N/A</v>
      </c>
    </row>
    <row r="424" spans="1:15">
      <c r="A424" s="14" t="s">
        <v>708</v>
      </c>
      <c r="B424" s="48" t="s">
        <v>1626</v>
      </c>
      <c r="C424" s="14" t="s">
        <v>2397</v>
      </c>
      <c r="D424" s="14" t="s">
        <v>3137</v>
      </c>
      <c r="E424" s="17">
        <v>41383.5</v>
      </c>
      <c r="F424" s="17">
        <v>41551</v>
      </c>
      <c r="G424" s="15" t="s">
        <v>86</v>
      </c>
      <c r="H424" s="16" t="s">
        <v>92</v>
      </c>
      <c r="I424" s="16" t="s">
        <v>79</v>
      </c>
      <c r="J424" s="17" t="str">
        <f t="shared" si="24"/>
        <v>Apr</v>
      </c>
      <c r="K424" s="18">
        <f t="shared" ca="1" si="25"/>
        <v>13</v>
      </c>
      <c r="L424" s="50">
        <v>86470</v>
      </c>
      <c r="M424" s="15">
        <v>4</v>
      </c>
      <c r="N424" s="19">
        <f t="shared" si="26"/>
        <v>86470</v>
      </c>
      <c r="O424" s="20" t="e">
        <f t="shared" si="27"/>
        <v>#N/A</v>
      </c>
    </row>
    <row r="425" spans="1:15">
      <c r="A425" s="14" t="s">
        <v>709</v>
      </c>
      <c r="B425" s="48" t="s">
        <v>1627</v>
      </c>
      <c r="C425" s="14" t="s">
        <v>2398</v>
      </c>
      <c r="D425" s="14" t="s">
        <v>3138</v>
      </c>
      <c r="E425" s="17">
        <v>41374.5</v>
      </c>
      <c r="F425" s="17">
        <v>41551</v>
      </c>
      <c r="G425" s="15" t="s">
        <v>99</v>
      </c>
      <c r="H425" s="16" t="s">
        <v>90</v>
      </c>
      <c r="I425" s="16" t="s">
        <v>76</v>
      </c>
      <c r="J425" s="17" t="str">
        <f t="shared" si="24"/>
        <v>Apr</v>
      </c>
      <c r="K425" s="18">
        <f t="shared" ca="1" si="25"/>
        <v>13</v>
      </c>
      <c r="L425" s="50">
        <v>32120</v>
      </c>
      <c r="M425" s="15">
        <v>1</v>
      </c>
      <c r="N425" s="19">
        <f t="shared" si="26"/>
        <v>32120</v>
      </c>
      <c r="O425" s="20" t="e">
        <f t="shared" si="27"/>
        <v>#N/A</v>
      </c>
    </row>
    <row r="426" spans="1:15">
      <c r="A426" s="14" t="s">
        <v>710</v>
      </c>
      <c r="B426" s="48" t="s">
        <v>1628</v>
      </c>
      <c r="C426" s="14" t="s">
        <v>2399</v>
      </c>
      <c r="D426" s="14" t="s">
        <v>3139</v>
      </c>
      <c r="E426" s="17">
        <v>41373.5</v>
      </c>
      <c r="F426" s="17">
        <v>41521</v>
      </c>
      <c r="G426" s="15" t="s">
        <v>111</v>
      </c>
      <c r="H426" s="16" t="s">
        <v>113</v>
      </c>
      <c r="I426" s="16" t="s">
        <v>76</v>
      </c>
      <c r="J426" s="17" t="str">
        <f t="shared" si="24"/>
        <v>Apr</v>
      </c>
      <c r="K426" s="18">
        <f t="shared" ca="1" si="25"/>
        <v>13</v>
      </c>
      <c r="L426" s="50">
        <v>70020</v>
      </c>
      <c r="M426" s="15">
        <v>3</v>
      </c>
      <c r="N426" s="19">
        <f t="shared" si="26"/>
        <v>70020</v>
      </c>
      <c r="O426" s="20" t="e">
        <f t="shared" si="27"/>
        <v>#N/A</v>
      </c>
    </row>
    <row r="427" spans="1:15">
      <c r="A427" s="14" t="s">
        <v>711</v>
      </c>
      <c r="B427" s="48" t="s">
        <v>1629</v>
      </c>
      <c r="C427" s="14" t="s">
        <v>2400</v>
      </c>
      <c r="D427" s="14" t="s">
        <v>3140</v>
      </c>
      <c r="E427" s="17">
        <v>41362.5</v>
      </c>
      <c r="F427" s="17" t="s">
        <v>1066</v>
      </c>
      <c r="G427" s="15" t="s">
        <v>83</v>
      </c>
      <c r="H427" s="16" t="s">
        <v>113</v>
      </c>
      <c r="I427" s="16" t="s">
        <v>76</v>
      </c>
      <c r="J427" s="17" t="str">
        <f t="shared" si="24"/>
        <v>Mar</v>
      </c>
      <c r="K427" s="18">
        <f t="shared" ca="1" si="25"/>
        <v>13</v>
      </c>
      <c r="L427" s="50">
        <v>66430</v>
      </c>
      <c r="M427" s="15">
        <v>2</v>
      </c>
      <c r="N427" s="19">
        <f t="shared" si="26"/>
        <v>66430</v>
      </c>
      <c r="O427" s="20" t="e">
        <f t="shared" si="27"/>
        <v>#N/A</v>
      </c>
    </row>
    <row r="428" spans="1:15">
      <c r="A428" s="14" t="s">
        <v>712</v>
      </c>
      <c r="B428" s="48" t="s">
        <v>1630</v>
      </c>
      <c r="C428" s="14" t="s">
        <v>2401</v>
      </c>
      <c r="D428" s="14" t="s">
        <v>3141</v>
      </c>
      <c r="E428" s="17">
        <v>41358.5</v>
      </c>
      <c r="F428" s="17">
        <v>41550</v>
      </c>
      <c r="G428" s="15" t="s">
        <v>86</v>
      </c>
      <c r="H428" s="16" t="s">
        <v>78</v>
      </c>
      <c r="I428" s="16" t="s">
        <v>79</v>
      </c>
      <c r="J428" s="17" t="str">
        <f t="shared" si="24"/>
        <v>Mar</v>
      </c>
      <c r="K428" s="18">
        <f t="shared" ca="1" si="25"/>
        <v>13</v>
      </c>
      <c r="L428" s="50">
        <v>36230</v>
      </c>
      <c r="M428" s="15">
        <v>2</v>
      </c>
      <c r="N428" s="19">
        <f t="shared" si="26"/>
        <v>36230</v>
      </c>
      <c r="O428" s="20" t="e">
        <f t="shared" si="27"/>
        <v>#N/A</v>
      </c>
    </row>
    <row r="429" spans="1:15">
      <c r="A429" s="14" t="s">
        <v>775</v>
      </c>
      <c r="B429" s="48" t="s">
        <v>1631</v>
      </c>
      <c r="C429" s="14" t="s">
        <v>2402</v>
      </c>
      <c r="D429" s="14" t="s">
        <v>3142</v>
      </c>
      <c r="E429" s="17">
        <v>41354.5</v>
      </c>
      <c r="F429" s="17" t="s">
        <v>1067</v>
      </c>
      <c r="G429" s="15" t="s">
        <v>74</v>
      </c>
      <c r="H429" s="16" t="s">
        <v>113</v>
      </c>
      <c r="I429" s="16" t="s">
        <v>76</v>
      </c>
      <c r="J429" s="17" t="str">
        <f t="shared" si="24"/>
        <v>Mar</v>
      </c>
      <c r="K429" s="18">
        <f t="shared" ca="1" si="25"/>
        <v>13</v>
      </c>
      <c r="L429" s="50">
        <v>60100</v>
      </c>
      <c r="M429" s="15">
        <v>1</v>
      </c>
      <c r="N429" s="19">
        <f t="shared" si="26"/>
        <v>60100</v>
      </c>
      <c r="O429" s="20" t="e">
        <f t="shared" si="27"/>
        <v>#N/A</v>
      </c>
    </row>
    <row r="430" spans="1:15">
      <c r="A430" s="14" t="s">
        <v>776</v>
      </c>
      <c r="B430" s="48" t="s">
        <v>1632</v>
      </c>
      <c r="C430" s="14" t="s">
        <v>2403</v>
      </c>
      <c r="D430" s="14" t="s">
        <v>3143</v>
      </c>
      <c r="E430" s="17">
        <v>41352.5</v>
      </c>
      <c r="F430" s="17" t="s">
        <v>1068</v>
      </c>
      <c r="G430" s="15" t="s">
        <v>83</v>
      </c>
      <c r="H430" s="16" t="s">
        <v>78</v>
      </c>
      <c r="I430" s="16" t="s">
        <v>76</v>
      </c>
      <c r="J430" s="17" t="str">
        <f t="shared" si="24"/>
        <v>Mar</v>
      </c>
      <c r="K430" s="18">
        <f t="shared" ca="1" si="25"/>
        <v>13</v>
      </c>
      <c r="L430" s="50">
        <v>24340</v>
      </c>
      <c r="M430" s="15">
        <v>4</v>
      </c>
      <c r="N430" s="19">
        <f t="shared" si="26"/>
        <v>24340</v>
      </c>
      <c r="O430" s="20" t="e">
        <f t="shared" si="27"/>
        <v>#N/A</v>
      </c>
    </row>
    <row r="431" spans="1:15">
      <c r="A431" s="14" t="s">
        <v>777</v>
      </c>
      <c r="B431" s="48" t="s">
        <v>1633</v>
      </c>
      <c r="C431" s="14" t="s">
        <v>2404</v>
      </c>
      <c r="D431" s="14" t="s">
        <v>3144</v>
      </c>
      <c r="E431" s="17">
        <v>41347.5</v>
      </c>
      <c r="F431" s="17" t="s">
        <v>1069</v>
      </c>
      <c r="G431" s="15" t="s">
        <v>74</v>
      </c>
      <c r="H431" s="16" t="s">
        <v>90</v>
      </c>
      <c r="I431" s="16" t="s">
        <v>861</v>
      </c>
      <c r="J431" s="17" t="str">
        <f t="shared" si="24"/>
        <v>Mar</v>
      </c>
      <c r="K431" s="18">
        <f t="shared" ca="1" si="25"/>
        <v>13</v>
      </c>
      <c r="L431" s="50">
        <v>42740</v>
      </c>
      <c r="M431" s="15">
        <v>2</v>
      </c>
      <c r="N431" s="19">
        <f t="shared" si="26"/>
        <v>42740</v>
      </c>
      <c r="O431" s="20" t="e">
        <f t="shared" si="27"/>
        <v>#N/A</v>
      </c>
    </row>
    <row r="432" spans="1:15">
      <c r="A432" s="14" t="s">
        <v>97</v>
      </c>
      <c r="B432" s="48" t="s">
        <v>1634</v>
      </c>
      <c r="C432" s="14" t="s">
        <v>2405</v>
      </c>
      <c r="D432" s="14" t="s">
        <v>3145</v>
      </c>
      <c r="E432" s="17">
        <v>41342.5</v>
      </c>
      <c r="F432" s="17">
        <v>41550</v>
      </c>
      <c r="G432" s="15" t="s">
        <v>111</v>
      </c>
      <c r="H432" s="16" t="s">
        <v>94</v>
      </c>
      <c r="I432" s="16" t="s">
        <v>79</v>
      </c>
      <c r="J432" s="17" t="str">
        <f t="shared" si="24"/>
        <v>Mar</v>
      </c>
      <c r="K432" s="18">
        <f t="shared" ca="1" si="25"/>
        <v>13</v>
      </c>
      <c r="L432" s="50">
        <v>83070</v>
      </c>
      <c r="M432" s="15">
        <v>3</v>
      </c>
      <c r="N432" s="19">
        <f t="shared" si="26"/>
        <v>83070</v>
      </c>
      <c r="O432" s="20" t="e">
        <f t="shared" si="27"/>
        <v>#N/A</v>
      </c>
    </row>
    <row r="433" spans="1:15">
      <c r="A433" s="14" t="s">
        <v>98</v>
      </c>
      <c r="B433" s="48" t="s">
        <v>1635</v>
      </c>
      <c r="C433" s="14" t="s">
        <v>2406</v>
      </c>
      <c r="D433" s="14" t="s">
        <v>3146</v>
      </c>
      <c r="E433" s="17">
        <v>41341.5</v>
      </c>
      <c r="F433" s="17">
        <v>41550</v>
      </c>
      <c r="G433" s="15" t="s">
        <v>83</v>
      </c>
      <c r="H433" s="16" t="s">
        <v>120</v>
      </c>
      <c r="I433" s="16" t="s">
        <v>79</v>
      </c>
      <c r="J433" s="17" t="str">
        <f t="shared" si="24"/>
        <v>Mar</v>
      </c>
      <c r="K433" s="18">
        <f t="shared" ca="1" si="25"/>
        <v>13</v>
      </c>
      <c r="L433" s="50">
        <v>63850</v>
      </c>
      <c r="M433" s="15">
        <v>2</v>
      </c>
      <c r="N433" s="19">
        <f t="shared" si="26"/>
        <v>63850</v>
      </c>
      <c r="O433" s="20" t="e">
        <f t="shared" si="27"/>
        <v>#N/A</v>
      </c>
    </row>
    <row r="434" spans="1:15">
      <c r="A434" s="14" t="s">
        <v>100</v>
      </c>
      <c r="B434" s="48" t="s">
        <v>1636</v>
      </c>
      <c r="C434" s="14" t="s">
        <v>2407</v>
      </c>
      <c r="D434" s="14" t="s">
        <v>3147</v>
      </c>
      <c r="E434" s="17">
        <v>41333.5</v>
      </c>
      <c r="F434" s="17" t="s">
        <v>1070</v>
      </c>
      <c r="G434" s="15" t="s">
        <v>74</v>
      </c>
      <c r="H434" s="16" t="s">
        <v>127</v>
      </c>
      <c r="I434" s="16" t="s">
        <v>103</v>
      </c>
      <c r="J434" s="17" t="str">
        <f t="shared" si="24"/>
        <v>Feb</v>
      </c>
      <c r="K434" s="18">
        <f t="shared" ca="1" si="25"/>
        <v>13</v>
      </c>
      <c r="L434" s="50">
        <v>20028</v>
      </c>
      <c r="M434" s="15">
        <v>4</v>
      </c>
      <c r="N434" s="19">
        <f t="shared" si="26"/>
        <v>20028</v>
      </c>
      <c r="O434" s="20" t="e">
        <f t="shared" si="27"/>
        <v>#N/A</v>
      </c>
    </row>
    <row r="435" spans="1:15">
      <c r="A435" s="14" t="s">
        <v>162</v>
      </c>
      <c r="B435" s="48" t="s">
        <v>1637</v>
      </c>
      <c r="C435" s="14" t="s">
        <v>2408</v>
      </c>
      <c r="D435" s="14" t="s">
        <v>3148</v>
      </c>
      <c r="E435" s="17">
        <v>41332.5</v>
      </c>
      <c r="F435" s="17" t="s">
        <v>1070</v>
      </c>
      <c r="G435" s="15" t="s">
        <v>83</v>
      </c>
      <c r="H435" s="16" t="s">
        <v>109</v>
      </c>
      <c r="I435" s="16" t="s">
        <v>103</v>
      </c>
      <c r="J435" s="17" t="str">
        <f t="shared" si="24"/>
        <v>Feb</v>
      </c>
      <c r="K435" s="18">
        <f t="shared" ca="1" si="25"/>
        <v>13</v>
      </c>
      <c r="L435" s="50">
        <v>12676</v>
      </c>
      <c r="M435" s="15">
        <v>2</v>
      </c>
      <c r="N435" s="19">
        <f t="shared" si="26"/>
        <v>12676</v>
      </c>
      <c r="O435" s="20" t="e">
        <f t="shared" si="27"/>
        <v>#N/A</v>
      </c>
    </row>
    <row r="436" spans="1:15">
      <c r="A436" s="14" t="s">
        <v>163</v>
      </c>
      <c r="B436" s="48" t="s">
        <v>1638</v>
      </c>
      <c r="C436" s="14" t="s">
        <v>2409</v>
      </c>
      <c r="D436" s="14" t="s">
        <v>3149</v>
      </c>
      <c r="E436" s="17">
        <v>41326.5</v>
      </c>
      <c r="F436" s="17" t="s">
        <v>1071</v>
      </c>
      <c r="G436" s="15" t="s">
        <v>111</v>
      </c>
      <c r="H436" s="16" t="s">
        <v>94</v>
      </c>
      <c r="I436" s="16" t="s">
        <v>76</v>
      </c>
      <c r="J436" s="17" t="str">
        <f t="shared" si="24"/>
        <v>Feb</v>
      </c>
      <c r="K436" s="18">
        <f t="shared" ca="1" si="25"/>
        <v>13</v>
      </c>
      <c r="L436" s="50">
        <v>40920</v>
      </c>
      <c r="M436" s="15">
        <v>4</v>
      </c>
      <c r="N436" s="19">
        <f t="shared" si="26"/>
        <v>40920</v>
      </c>
      <c r="O436" s="20" t="e">
        <f t="shared" si="27"/>
        <v>#N/A</v>
      </c>
    </row>
    <row r="437" spans="1:15">
      <c r="A437" s="14" t="s">
        <v>164</v>
      </c>
      <c r="B437" s="48" t="s">
        <v>1639</v>
      </c>
      <c r="C437" s="14" t="s">
        <v>2410</v>
      </c>
      <c r="D437" s="14" t="s">
        <v>3150</v>
      </c>
      <c r="E437" s="17">
        <v>41288.5</v>
      </c>
      <c r="F437" s="17" t="s">
        <v>1072</v>
      </c>
      <c r="G437" s="15" t="s">
        <v>83</v>
      </c>
      <c r="H437" s="16" t="s">
        <v>84</v>
      </c>
      <c r="I437" s="16" t="s">
        <v>76</v>
      </c>
      <c r="J437" s="17" t="str">
        <f t="shared" si="24"/>
        <v>Jan</v>
      </c>
      <c r="K437" s="18">
        <f t="shared" ca="1" si="25"/>
        <v>13</v>
      </c>
      <c r="L437" s="50">
        <v>27560</v>
      </c>
      <c r="M437" s="15">
        <v>2</v>
      </c>
      <c r="N437" s="19">
        <f t="shared" si="26"/>
        <v>27560</v>
      </c>
      <c r="O437" s="20" t="e">
        <f t="shared" si="27"/>
        <v>#N/A</v>
      </c>
    </row>
    <row r="438" spans="1:15">
      <c r="A438" s="14" t="s">
        <v>165</v>
      </c>
      <c r="B438" s="48" t="s">
        <v>1640</v>
      </c>
      <c r="C438" s="14" t="s">
        <v>2411</v>
      </c>
      <c r="D438" s="14" t="s">
        <v>3151</v>
      </c>
      <c r="E438" s="17">
        <v>41286.5</v>
      </c>
      <c r="F438" s="17">
        <v>41609</v>
      </c>
      <c r="G438" s="15" t="s">
        <v>83</v>
      </c>
      <c r="H438" s="16" t="s">
        <v>75</v>
      </c>
      <c r="I438" s="16" t="s">
        <v>76</v>
      </c>
      <c r="J438" s="17" t="str">
        <f t="shared" si="24"/>
        <v>Jan</v>
      </c>
      <c r="K438" s="18">
        <f t="shared" ca="1" si="25"/>
        <v>13</v>
      </c>
      <c r="L438" s="50">
        <v>41380</v>
      </c>
      <c r="M438" s="15">
        <v>2</v>
      </c>
      <c r="N438" s="19">
        <f t="shared" si="26"/>
        <v>41380</v>
      </c>
      <c r="O438" s="20" t="e">
        <f t="shared" si="27"/>
        <v>#N/A</v>
      </c>
    </row>
    <row r="439" spans="1:15">
      <c r="A439" s="14" t="s">
        <v>166</v>
      </c>
      <c r="B439" s="48" t="s">
        <v>1641</v>
      </c>
      <c r="C439" s="14" t="s">
        <v>2412</v>
      </c>
      <c r="D439" s="14" t="s">
        <v>3152</v>
      </c>
      <c r="E439" s="17">
        <v>41284.5</v>
      </c>
      <c r="F439" s="17">
        <v>41548</v>
      </c>
      <c r="G439" s="15" t="s">
        <v>86</v>
      </c>
      <c r="H439" s="16" t="s">
        <v>113</v>
      </c>
      <c r="I439" s="16" t="s">
        <v>79</v>
      </c>
      <c r="J439" s="17" t="str">
        <f t="shared" si="24"/>
        <v>Jan</v>
      </c>
      <c r="K439" s="18">
        <f t="shared" ca="1" si="25"/>
        <v>13</v>
      </c>
      <c r="L439" s="50">
        <v>80330</v>
      </c>
      <c r="M439" s="15">
        <v>4</v>
      </c>
      <c r="N439" s="19">
        <f t="shared" si="26"/>
        <v>80330</v>
      </c>
      <c r="O439" s="20" t="e">
        <f t="shared" si="27"/>
        <v>#N/A</v>
      </c>
    </row>
    <row r="440" spans="1:15">
      <c r="A440" s="14" t="s">
        <v>251</v>
      </c>
      <c r="B440" s="48" t="s">
        <v>1642</v>
      </c>
      <c r="C440" s="14" t="s">
        <v>2413</v>
      </c>
      <c r="D440" s="14" t="s">
        <v>3153</v>
      </c>
      <c r="E440" s="17">
        <v>41275.5</v>
      </c>
      <c r="F440" s="17">
        <v>41275</v>
      </c>
      <c r="G440" s="15" t="s">
        <v>83</v>
      </c>
      <c r="H440" s="16" t="s">
        <v>78</v>
      </c>
      <c r="I440" s="16" t="s">
        <v>76</v>
      </c>
      <c r="J440" s="17" t="str">
        <f t="shared" si="24"/>
        <v>Jan</v>
      </c>
      <c r="K440" s="18">
        <f t="shared" ca="1" si="25"/>
        <v>13</v>
      </c>
      <c r="L440" s="50">
        <v>34060</v>
      </c>
      <c r="M440" s="15">
        <v>2</v>
      </c>
      <c r="N440" s="19">
        <f t="shared" si="26"/>
        <v>34060</v>
      </c>
      <c r="O440" s="20" t="e">
        <f t="shared" si="27"/>
        <v>#N/A</v>
      </c>
    </row>
    <row r="441" spans="1:15">
      <c r="A441" s="14" t="s">
        <v>252</v>
      </c>
      <c r="B441" s="48" t="s">
        <v>1643</v>
      </c>
      <c r="C441" s="14" t="s">
        <v>2414</v>
      </c>
      <c r="D441" s="14" t="s">
        <v>3154</v>
      </c>
      <c r="E441" s="17">
        <v>41274.5</v>
      </c>
      <c r="F441" s="17" t="s">
        <v>1073</v>
      </c>
      <c r="G441" s="15" t="s">
        <v>83</v>
      </c>
      <c r="H441" s="16" t="s">
        <v>90</v>
      </c>
      <c r="I441" s="16" t="s">
        <v>76</v>
      </c>
      <c r="J441" s="17" t="str">
        <f t="shared" si="24"/>
        <v>Dec</v>
      </c>
      <c r="K441" s="18">
        <f t="shared" ca="1" si="25"/>
        <v>13</v>
      </c>
      <c r="L441" s="50">
        <v>73560</v>
      </c>
      <c r="M441" s="15">
        <v>3</v>
      </c>
      <c r="N441" s="19">
        <f t="shared" si="26"/>
        <v>73560</v>
      </c>
      <c r="O441" s="20" t="e">
        <f t="shared" si="27"/>
        <v>#N/A</v>
      </c>
    </row>
    <row r="442" spans="1:15">
      <c r="A442" s="14" t="s">
        <v>253</v>
      </c>
      <c r="B442" s="48" t="s">
        <v>1644</v>
      </c>
      <c r="C442" s="14" t="s">
        <v>2415</v>
      </c>
      <c r="D442" s="14" t="s">
        <v>3155</v>
      </c>
      <c r="E442" s="17">
        <v>41264.5</v>
      </c>
      <c r="F442" s="17" t="s">
        <v>1074</v>
      </c>
      <c r="G442" s="15" t="s">
        <v>74</v>
      </c>
      <c r="H442" s="16" t="s">
        <v>81</v>
      </c>
      <c r="I442" s="16" t="s">
        <v>76</v>
      </c>
      <c r="J442" s="17" t="str">
        <f t="shared" si="24"/>
        <v>Dec</v>
      </c>
      <c r="K442" s="18">
        <f t="shared" ca="1" si="25"/>
        <v>13</v>
      </c>
      <c r="L442" s="50">
        <v>56870</v>
      </c>
      <c r="M442" s="15">
        <v>1</v>
      </c>
      <c r="N442" s="19">
        <f t="shared" si="26"/>
        <v>56870</v>
      </c>
      <c r="O442" s="20" t="e">
        <f t="shared" si="27"/>
        <v>#N/A</v>
      </c>
    </row>
    <row r="443" spans="1:15">
      <c r="A443" s="14" t="s">
        <v>254</v>
      </c>
      <c r="B443" s="48" t="s">
        <v>1645</v>
      </c>
      <c r="C443" s="14" t="s">
        <v>2416</v>
      </c>
      <c r="D443" s="14" t="s">
        <v>3156</v>
      </c>
      <c r="E443" s="17">
        <v>41250.5</v>
      </c>
      <c r="F443" s="17">
        <v>41102</v>
      </c>
      <c r="G443" s="15" t="s">
        <v>86</v>
      </c>
      <c r="H443" s="16" t="s">
        <v>113</v>
      </c>
      <c r="I443" s="16" t="s">
        <v>76</v>
      </c>
      <c r="J443" s="17" t="str">
        <f t="shared" si="24"/>
        <v>Dec</v>
      </c>
      <c r="K443" s="18">
        <f t="shared" ca="1" si="25"/>
        <v>13</v>
      </c>
      <c r="L443" s="50">
        <v>61150</v>
      </c>
      <c r="M443" s="15">
        <v>2</v>
      </c>
      <c r="N443" s="19">
        <f t="shared" si="26"/>
        <v>61150</v>
      </c>
      <c r="O443" s="20" t="e">
        <f t="shared" si="27"/>
        <v>#N/A</v>
      </c>
    </row>
    <row r="444" spans="1:15">
      <c r="A444" s="14" t="s">
        <v>255</v>
      </c>
      <c r="B444" s="48" t="s">
        <v>1646</v>
      </c>
      <c r="C444" s="14" t="s">
        <v>2417</v>
      </c>
      <c r="D444" s="14" t="s">
        <v>3157</v>
      </c>
      <c r="E444" s="17">
        <v>41248.5</v>
      </c>
      <c r="F444" s="17">
        <v>41041</v>
      </c>
      <c r="G444" s="15" t="s">
        <v>74</v>
      </c>
      <c r="H444" s="16" t="s">
        <v>113</v>
      </c>
      <c r="I444" s="16" t="s">
        <v>76</v>
      </c>
      <c r="J444" s="17" t="str">
        <f t="shared" si="24"/>
        <v>Dec</v>
      </c>
      <c r="K444" s="18">
        <f t="shared" ca="1" si="25"/>
        <v>13</v>
      </c>
      <c r="L444" s="50">
        <v>60280</v>
      </c>
      <c r="M444" s="15">
        <v>1</v>
      </c>
      <c r="N444" s="19">
        <f t="shared" si="26"/>
        <v>60280</v>
      </c>
      <c r="O444" s="20" t="e">
        <f t="shared" si="27"/>
        <v>#N/A</v>
      </c>
    </row>
    <row r="445" spans="1:15">
      <c r="A445" s="14" t="s">
        <v>256</v>
      </c>
      <c r="B445" s="48" t="s">
        <v>1647</v>
      </c>
      <c r="C445" s="14" t="s">
        <v>2418</v>
      </c>
      <c r="D445" s="14" t="s">
        <v>3158</v>
      </c>
      <c r="E445" s="17">
        <v>41246.5</v>
      </c>
      <c r="F445" s="17">
        <v>41194</v>
      </c>
      <c r="G445" s="15" t="s">
        <v>99</v>
      </c>
      <c r="H445" s="16" t="s">
        <v>113</v>
      </c>
      <c r="I445" s="16" t="s">
        <v>79</v>
      </c>
      <c r="J445" s="17" t="str">
        <f t="shared" si="24"/>
        <v>Dec</v>
      </c>
      <c r="K445" s="18">
        <f t="shared" ca="1" si="25"/>
        <v>13</v>
      </c>
      <c r="L445" s="50">
        <v>59330</v>
      </c>
      <c r="M445" s="15">
        <v>4</v>
      </c>
      <c r="N445" s="19">
        <f t="shared" si="26"/>
        <v>59330</v>
      </c>
      <c r="O445" s="20" t="e">
        <f t="shared" si="27"/>
        <v>#N/A</v>
      </c>
    </row>
    <row r="446" spans="1:15">
      <c r="A446" s="14" t="s">
        <v>258</v>
      </c>
      <c r="B446" s="48" t="s">
        <v>1648</v>
      </c>
      <c r="C446" s="14" t="s">
        <v>2419</v>
      </c>
      <c r="D446" s="14" t="s">
        <v>3159</v>
      </c>
      <c r="E446" s="17">
        <v>41235.5</v>
      </c>
      <c r="F446" s="17" t="s">
        <v>1075</v>
      </c>
      <c r="G446" s="15" t="s">
        <v>83</v>
      </c>
      <c r="H446" s="16" t="s">
        <v>75</v>
      </c>
      <c r="I446" s="16" t="s">
        <v>103</v>
      </c>
      <c r="J446" s="17" t="str">
        <f t="shared" si="24"/>
        <v>Nov</v>
      </c>
      <c r="K446" s="18">
        <f t="shared" ca="1" si="25"/>
        <v>13</v>
      </c>
      <c r="L446" s="50">
        <v>28768</v>
      </c>
      <c r="M446" s="15">
        <v>3</v>
      </c>
      <c r="N446" s="19">
        <f t="shared" si="26"/>
        <v>28768</v>
      </c>
      <c r="O446" s="20" t="e">
        <f t="shared" si="27"/>
        <v>#N/A</v>
      </c>
    </row>
    <row r="447" spans="1:15">
      <c r="A447" s="14" t="s">
        <v>259</v>
      </c>
      <c r="B447" s="48" t="s">
        <v>1649</v>
      </c>
      <c r="C447" s="14" t="s">
        <v>2420</v>
      </c>
      <c r="D447" s="14" t="s">
        <v>3160</v>
      </c>
      <c r="E447" s="17">
        <v>41228.5</v>
      </c>
      <c r="F447" s="17">
        <v>41193</v>
      </c>
      <c r="G447" s="15" t="s">
        <v>83</v>
      </c>
      <c r="H447" s="16" t="s">
        <v>94</v>
      </c>
      <c r="I447" s="16" t="s">
        <v>79</v>
      </c>
      <c r="J447" s="17" t="str">
        <f t="shared" si="24"/>
        <v>Nov</v>
      </c>
      <c r="K447" s="18">
        <f t="shared" ca="1" si="25"/>
        <v>13</v>
      </c>
      <c r="L447" s="50">
        <v>84200</v>
      </c>
      <c r="M447" s="15">
        <v>2</v>
      </c>
      <c r="N447" s="19">
        <f t="shared" si="26"/>
        <v>84200</v>
      </c>
      <c r="O447" s="20" t="e">
        <f t="shared" si="27"/>
        <v>#N/A</v>
      </c>
    </row>
    <row r="448" spans="1:15">
      <c r="A448" s="14" t="s">
        <v>331</v>
      </c>
      <c r="B448" s="48" t="s">
        <v>1650</v>
      </c>
      <c r="C448" s="14" t="s">
        <v>2421</v>
      </c>
      <c r="D448" s="14" t="s">
        <v>3161</v>
      </c>
      <c r="E448" s="17">
        <v>41228.5</v>
      </c>
      <c r="F448" s="17" t="s">
        <v>1076</v>
      </c>
      <c r="G448" s="15" t="s">
        <v>83</v>
      </c>
      <c r="H448" s="16" t="s">
        <v>90</v>
      </c>
      <c r="I448" s="16" t="s">
        <v>76</v>
      </c>
      <c r="J448" s="17" t="str">
        <f t="shared" si="24"/>
        <v>Nov</v>
      </c>
      <c r="K448" s="18">
        <f t="shared" ca="1" si="25"/>
        <v>13</v>
      </c>
      <c r="L448" s="50">
        <v>37770</v>
      </c>
      <c r="M448" s="15">
        <v>5</v>
      </c>
      <c r="N448" s="19">
        <f t="shared" si="26"/>
        <v>37770</v>
      </c>
      <c r="O448" s="20" t="e">
        <f t="shared" si="27"/>
        <v>#N/A</v>
      </c>
    </row>
    <row r="449" spans="1:15">
      <c r="A449" s="14" t="s">
        <v>332</v>
      </c>
      <c r="B449" s="48" t="s">
        <v>1651</v>
      </c>
      <c r="C449" s="14" t="s">
        <v>2422</v>
      </c>
      <c r="D449" s="14" t="s">
        <v>3162</v>
      </c>
      <c r="E449" s="17">
        <v>41226.5</v>
      </c>
      <c r="F449" s="17">
        <v>41193</v>
      </c>
      <c r="G449" s="15" t="s">
        <v>74</v>
      </c>
      <c r="H449" s="16" t="s">
        <v>257</v>
      </c>
      <c r="I449" s="16" t="s">
        <v>79</v>
      </c>
      <c r="J449" s="17" t="str">
        <f t="shared" si="24"/>
        <v>Nov</v>
      </c>
      <c r="K449" s="18">
        <f t="shared" ca="1" si="25"/>
        <v>13</v>
      </c>
      <c r="L449" s="50">
        <v>44820</v>
      </c>
      <c r="M449" s="15">
        <v>4</v>
      </c>
      <c r="N449" s="19">
        <f t="shared" si="26"/>
        <v>44820</v>
      </c>
      <c r="O449" s="20" t="e">
        <f t="shared" si="27"/>
        <v>#N/A</v>
      </c>
    </row>
    <row r="450" spans="1:15">
      <c r="A450" s="14" t="s">
        <v>333</v>
      </c>
      <c r="B450" s="48" t="s">
        <v>1652</v>
      </c>
      <c r="C450" s="14" t="s">
        <v>2423</v>
      </c>
      <c r="D450" s="14" t="s">
        <v>3163</v>
      </c>
      <c r="E450" s="17">
        <v>41223.5</v>
      </c>
      <c r="F450" s="17">
        <v>41193</v>
      </c>
      <c r="G450" s="15" t="s">
        <v>111</v>
      </c>
      <c r="H450" s="16" t="s">
        <v>127</v>
      </c>
      <c r="I450" s="16" t="s">
        <v>861</v>
      </c>
      <c r="J450" s="17" t="str">
        <f t="shared" ref="J450:J513" si="28">TEXT(E450,"mmm")</f>
        <v>Nov</v>
      </c>
      <c r="K450" s="18">
        <f t="shared" ref="K450:K513" ca="1" si="29">DATEDIF(E450,TODAY(),"Y")</f>
        <v>13</v>
      </c>
      <c r="L450" s="50">
        <v>11025</v>
      </c>
      <c r="M450" s="15">
        <v>1</v>
      </c>
      <c r="N450" s="19">
        <f t="shared" ref="N450:N513" si="30">ROUND(L450*$Q$2+L450,0)</f>
        <v>11025</v>
      </c>
      <c r="O450" s="20" t="e">
        <f t="shared" ref="O450:O513" si="31">VLOOKUP(N450,T:U,2)</f>
        <v>#N/A</v>
      </c>
    </row>
    <row r="451" spans="1:15">
      <c r="A451" s="14" t="s">
        <v>373</v>
      </c>
      <c r="B451" s="48" t="s">
        <v>1653</v>
      </c>
      <c r="C451" s="14" t="s">
        <v>2424</v>
      </c>
      <c r="D451" s="14" t="s">
        <v>3164</v>
      </c>
      <c r="E451" s="17">
        <v>41206.5</v>
      </c>
      <c r="F451" s="17" t="s">
        <v>1077</v>
      </c>
      <c r="G451" s="15" t="s">
        <v>83</v>
      </c>
      <c r="H451" s="16" t="s">
        <v>120</v>
      </c>
      <c r="I451" s="16" t="s">
        <v>76</v>
      </c>
      <c r="J451" s="17" t="str">
        <f t="shared" si="28"/>
        <v>Oct</v>
      </c>
      <c r="K451" s="18">
        <f t="shared" ca="1" si="29"/>
        <v>13</v>
      </c>
      <c r="L451" s="50">
        <v>81640</v>
      </c>
      <c r="M451" s="15">
        <v>4</v>
      </c>
      <c r="N451" s="19">
        <f t="shared" si="30"/>
        <v>81640</v>
      </c>
      <c r="O451" s="20" t="e">
        <f t="shared" si="31"/>
        <v>#N/A</v>
      </c>
    </row>
    <row r="452" spans="1:15">
      <c r="A452" s="14" t="s">
        <v>374</v>
      </c>
      <c r="B452" s="48" t="s">
        <v>1654</v>
      </c>
      <c r="C452" s="14" t="s">
        <v>2425</v>
      </c>
      <c r="D452" s="14" t="s">
        <v>3165</v>
      </c>
      <c r="E452" s="17">
        <v>41204.5</v>
      </c>
      <c r="F452" s="17" t="s">
        <v>1078</v>
      </c>
      <c r="G452" s="15" t="s">
        <v>83</v>
      </c>
      <c r="H452" s="16" t="s">
        <v>113</v>
      </c>
      <c r="I452" s="16" t="s">
        <v>76</v>
      </c>
      <c r="J452" s="17" t="str">
        <f t="shared" si="28"/>
        <v>Oct</v>
      </c>
      <c r="K452" s="18">
        <f t="shared" ca="1" si="29"/>
        <v>13</v>
      </c>
      <c r="L452" s="50">
        <v>29420</v>
      </c>
      <c r="M452" s="15">
        <v>5</v>
      </c>
      <c r="N452" s="19">
        <f t="shared" si="30"/>
        <v>29420</v>
      </c>
      <c r="O452" s="20" t="e">
        <f t="shared" si="31"/>
        <v>#N/A</v>
      </c>
    </row>
    <row r="453" spans="1:15">
      <c r="A453" s="14" t="s">
        <v>375</v>
      </c>
      <c r="B453" s="48" t="s">
        <v>1655</v>
      </c>
      <c r="C453" s="14" t="s">
        <v>2426</v>
      </c>
      <c r="D453" s="14" t="s">
        <v>3166</v>
      </c>
      <c r="E453" s="17">
        <v>41200.5</v>
      </c>
      <c r="F453" s="17">
        <v>41192</v>
      </c>
      <c r="G453" s="15" t="s">
        <v>111</v>
      </c>
      <c r="H453" s="16" t="s">
        <v>78</v>
      </c>
      <c r="I453" s="16" t="s">
        <v>79</v>
      </c>
      <c r="J453" s="17" t="str">
        <f t="shared" si="28"/>
        <v>Oct</v>
      </c>
      <c r="K453" s="18">
        <f t="shared" ca="1" si="29"/>
        <v>13</v>
      </c>
      <c r="L453" s="50">
        <v>49530</v>
      </c>
      <c r="M453" s="15">
        <v>4</v>
      </c>
      <c r="N453" s="19">
        <f t="shared" si="30"/>
        <v>49530</v>
      </c>
      <c r="O453" s="20" t="e">
        <f t="shared" si="31"/>
        <v>#N/A</v>
      </c>
    </row>
    <row r="454" spans="1:15">
      <c r="A454" s="14" t="s">
        <v>376</v>
      </c>
      <c r="B454" s="48" t="s">
        <v>1656</v>
      </c>
      <c r="C454" s="14" t="s">
        <v>2427</v>
      </c>
      <c r="D454" s="14" t="s">
        <v>3167</v>
      </c>
      <c r="E454" s="17">
        <v>41193.5</v>
      </c>
      <c r="F454" s="17">
        <v>41223</v>
      </c>
      <c r="G454" s="15" t="s">
        <v>83</v>
      </c>
      <c r="H454" s="16" t="s">
        <v>113</v>
      </c>
      <c r="I454" s="16" t="s">
        <v>76</v>
      </c>
      <c r="J454" s="17" t="str">
        <f t="shared" si="28"/>
        <v>Oct</v>
      </c>
      <c r="K454" s="18">
        <f t="shared" ca="1" si="29"/>
        <v>13</v>
      </c>
      <c r="L454" s="50">
        <v>65720</v>
      </c>
      <c r="M454" s="15">
        <v>1</v>
      </c>
      <c r="N454" s="19">
        <f t="shared" si="30"/>
        <v>65720</v>
      </c>
      <c r="O454" s="20" t="e">
        <f t="shared" si="31"/>
        <v>#N/A</v>
      </c>
    </row>
    <row r="455" spans="1:15">
      <c r="A455" s="14" t="s">
        <v>377</v>
      </c>
      <c r="B455" s="48" t="s">
        <v>1657</v>
      </c>
      <c r="C455" s="14" t="s">
        <v>2428</v>
      </c>
      <c r="D455" s="14" t="s">
        <v>3168</v>
      </c>
      <c r="E455" s="17">
        <v>41188.5</v>
      </c>
      <c r="F455" s="17">
        <v>41070</v>
      </c>
      <c r="G455" s="15" t="s">
        <v>99</v>
      </c>
      <c r="H455" s="16" t="s">
        <v>113</v>
      </c>
      <c r="I455" s="16" t="s">
        <v>76</v>
      </c>
      <c r="J455" s="17" t="str">
        <f t="shared" si="28"/>
        <v>Oct</v>
      </c>
      <c r="K455" s="18">
        <f t="shared" ca="1" si="29"/>
        <v>13</v>
      </c>
      <c r="L455" s="50">
        <v>44920</v>
      </c>
      <c r="M455" s="15">
        <v>1</v>
      </c>
      <c r="N455" s="19">
        <f t="shared" si="30"/>
        <v>44920</v>
      </c>
      <c r="O455" s="20" t="e">
        <f t="shared" si="31"/>
        <v>#N/A</v>
      </c>
    </row>
    <row r="456" spans="1:15">
      <c r="A456" s="14" t="s">
        <v>378</v>
      </c>
      <c r="B456" s="48" t="s">
        <v>1658</v>
      </c>
      <c r="C456" s="14" t="s">
        <v>2429</v>
      </c>
      <c r="D456" s="14" t="s">
        <v>3169</v>
      </c>
      <c r="E456" s="17">
        <v>41187.5</v>
      </c>
      <c r="F456" s="17">
        <v>41039</v>
      </c>
      <c r="G456" s="15" t="s">
        <v>83</v>
      </c>
      <c r="H456" s="16" t="s">
        <v>78</v>
      </c>
      <c r="I456" s="16" t="s">
        <v>76</v>
      </c>
      <c r="J456" s="17" t="str">
        <f t="shared" si="28"/>
        <v>Oct</v>
      </c>
      <c r="K456" s="18">
        <f t="shared" ca="1" si="29"/>
        <v>13</v>
      </c>
      <c r="L456" s="50">
        <v>63270</v>
      </c>
      <c r="M456" s="15">
        <v>1</v>
      </c>
      <c r="N456" s="19">
        <f t="shared" si="30"/>
        <v>63270</v>
      </c>
      <c r="O456" s="20" t="e">
        <f t="shared" si="31"/>
        <v>#N/A</v>
      </c>
    </row>
    <row r="457" spans="1:15">
      <c r="A457" s="14" t="s">
        <v>379</v>
      </c>
      <c r="B457" s="48" t="s">
        <v>1659</v>
      </c>
      <c r="C457" s="14" t="s">
        <v>2430</v>
      </c>
      <c r="D457" s="14" t="s">
        <v>3170</v>
      </c>
      <c r="E457" s="17">
        <v>41185.5</v>
      </c>
      <c r="F457" s="17">
        <v>40978</v>
      </c>
      <c r="G457" s="15" t="s">
        <v>83</v>
      </c>
      <c r="H457" s="16" t="s">
        <v>113</v>
      </c>
      <c r="I457" s="16" t="s">
        <v>76</v>
      </c>
      <c r="J457" s="17" t="str">
        <f t="shared" si="28"/>
        <v>Oct</v>
      </c>
      <c r="K457" s="18">
        <f t="shared" ca="1" si="29"/>
        <v>13</v>
      </c>
      <c r="L457" s="50">
        <v>32390</v>
      </c>
      <c r="M457" s="15">
        <v>2</v>
      </c>
      <c r="N457" s="19">
        <f t="shared" si="30"/>
        <v>32390</v>
      </c>
      <c r="O457" s="20" t="e">
        <f t="shared" si="31"/>
        <v>#N/A</v>
      </c>
    </row>
    <row r="458" spans="1:15">
      <c r="A458" s="14" t="s">
        <v>380</v>
      </c>
      <c r="B458" s="48" t="s">
        <v>1660</v>
      </c>
      <c r="C458" s="14" t="s">
        <v>2431</v>
      </c>
      <c r="D458" s="14" t="s">
        <v>3171</v>
      </c>
      <c r="E458" s="17">
        <v>41181.5</v>
      </c>
      <c r="F458" s="17" t="s">
        <v>1079</v>
      </c>
      <c r="G458" s="15" t="s">
        <v>111</v>
      </c>
      <c r="H458" s="16" t="s">
        <v>113</v>
      </c>
      <c r="I458" s="16" t="s">
        <v>76</v>
      </c>
      <c r="J458" s="17" t="str">
        <f t="shared" si="28"/>
        <v>Sep</v>
      </c>
      <c r="K458" s="18">
        <f t="shared" ca="1" si="29"/>
        <v>13</v>
      </c>
      <c r="L458" s="50">
        <v>76584</v>
      </c>
      <c r="M458" s="15">
        <v>1</v>
      </c>
      <c r="N458" s="19">
        <f t="shared" si="30"/>
        <v>76584</v>
      </c>
      <c r="O458" s="20" t="e">
        <f t="shared" si="31"/>
        <v>#N/A</v>
      </c>
    </row>
    <row r="459" spans="1:15">
      <c r="A459" s="14" t="s">
        <v>439</v>
      </c>
      <c r="B459" s="48" t="s">
        <v>1661</v>
      </c>
      <c r="C459" s="14" t="s">
        <v>2432</v>
      </c>
      <c r="D459" s="14" t="s">
        <v>3172</v>
      </c>
      <c r="E459" s="17">
        <v>41179.5</v>
      </c>
      <c r="F459" s="17" t="s">
        <v>1080</v>
      </c>
      <c r="G459" s="15" t="s">
        <v>83</v>
      </c>
      <c r="H459" s="16" t="s">
        <v>84</v>
      </c>
      <c r="I459" s="16" t="s">
        <v>76</v>
      </c>
      <c r="J459" s="17" t="str">
        <f t="shared" si="28"/>
        <v>Sep</v>
      </c>
      <c r="K459" s="18">
        <f t="shared" ca="1" si="29"/>
        <v>13</v>
      </c>
      <c r="L459" s="50">
        <v>47060</v>
      </c>
      <c r="M459" s="15">
        <v>4</v>
      </c>
      <c r="N459" s="19">
        <f t="shared" si="30"/>
        <v>47060</v>
      </c>
      <c r="O459" s="20" t="e">
        <f t="shared" si="31"/>
        <v>#N/A</v>
      </c>
    </row>
    <row r="460" spans="1:15">
      <c r="A460" s="14" t="s">
        <v>440</v>
      </c>
      <c r="B460" s="48" t="s">
        <v>1662</v>
      </c>
      <c r="C460" s="14" t="s">
        <v>2433</v>
      </c>
      <c r="D460" s="14" t="s">
        <v>3173</v>
      </c>
      <c r="E460" s="17">
        <v>41179.5</v>
      </c>
      <c r="F460" s="17" t="s">
        <v>1080</v>
      </c>
      <c r="G460" s="15" t="s">
        <v>74</v>
      </c>
      <c r="H460" s="16" t="s">
        <v>113</v>
      </c>
      <c r="I460" s="16" t="s">
        <v>76</v>
      </c>
      <c r="J460" s="17" t="str">
        <f t="shared" si="28"/>
        <v>Sep</v>
      </c>
      <c r="K460" s="18">
        <f t="shared" ca="1" si="29"/>
        <v>13</v>
      </c>
      <c r="L460" s="50">
        <v>79730</v>
      </c>
      <c r="M460" s="15">
        <v>2</v>
      </c>
      <c r="N460" s="19">
        <f t="shared" si="30"/>
        <v>79730</v>
      </c>
      <c r="O460" s="20" t="e">
        <f t="shared" si="31"/>
        <v>#N/A</v>
      </c>
    </row>
    <row r="461" spans="1:15">
      <c r="A461" s="14" t="s">
        <v>441</v>
      </c>
      <c r="B461" s="48" t="s">
        <v>1663</v>
      </c>
      <c r="C461" s="14" t="s">
        <v>2434</v>
      </c>
      <c r="D461" s="14" t="s">
        <v>3174</v>
      </c>
      <c r="E461" s="17">
        <v>41177.5</v>
      </c>
      <c r="F461" s="17">
        <v>41191</v>
      </c>
      <c r="G461" s="15" t="s">
        <v>88</v>
      </c>
      <c r="H461" s="16" t="s">
        <v>120</v>
      </c>
      <c r="I461" s="16" t="s">
        <v>79</v>
      </c>
      <c r="J461" s="17" t="str">
        <f t="shared" si="28"/>
        <v>Sep</v>
      </c>
      <c r="K461" s="18">
        <f t="shared" ca="1" si="29"/>
        <v>13</v>
      </c>
      <c r="L461" s="50">
        <v>53870</v>
      </c>
      <c r="M461" s="15">
        <v>2</v>
      </c>
      <c r="N461" s="19">
        <f t="shared" si="30"/>
        <v>53870</v>
      </c>
      <c r="O461" s="20" t="e">
        <f t="shared" si="31"/>
        <v>#N/A</v>
      </c>
    </row>
    <row r="462" spans="1:15">
      <c r="A462" s="14" t="s">
        <v>442</v>
      </c>
      <c r="B462" s="48" t="s">
        <v>1664</v>
      </c>
      <c r="C462" s="14" t="s">
        <v>2435</v>
      </c>
      <c r="D462" s="14" t="s">
        <v>3175</v>
      </c>
      <c r="E462" s="17">
        <v>41177.5</v>
      </c>
      <c r="F462" s="17" t="s">
        <v>1081</v>
      </c>
      <c r="G462" s="15" t="s">
        <v>111</v>
      </c>
      <c r="H462" s="16" t="s">
        <v>75</v>
      </c>
      <c r="I462" s="16" t="s">
        <v>861</v>
      </c>
      <c r="J462" s="17" t="str">
        <f t="shared" si="28"/>
        <v>Sep</v>
      </c>
      <c r="K462" s="18">
        <f t="shared" ca="1" si="29"/>
        <v>13</v>
      </c>
      <c r="L462" s="50">
        <v>13690</v>
      </c>
      <c r="M462" s="15">
        <v>5</v>
      </c>
      <c r="N462" s="19">
        <f t="shared" si="30"/>
        <v>13690</v>
      </c>
      <c r="O462" s="20" t="e">
        <f t="shared" si="31"/>
        <v>#N/A</v>
      </c>
    </row>
    <row r="463" spans="1:15">
      <c r="A463" s="14" t="s">
        <v>443</v>
      </c>
      <c r="B463" s="48" t="s">
        <v>1665</v>
      </c>
      <c r="C463" s="14" t="s">
        <v>2436</v>
      </c>
      <c r="D463" s="14" t="s">
        <v>3176</v>
      </c>
      <c r="E463" s="17">
        <v>41176.5</v>
      </c>
      <c r="F463" s="17" t="s">
        <v>1082</v>
      </c>
      <c r="G463" s="15" t="s">
        <v>111</v>
      </c>
      <c r="H463" s="16" t="s">
        <v>94</v>
      </c>
      <c r="I463" s="16" t="s">
        <v>861</v>
      </c>
      <c r="J463" s="17" t="str">
        <f t="shared" si="28"/>
        <v>Sep</v>
      </c>
      <c r="K463" s="18">
        <f t="shared" ca="1" si="29"/>
        <v>13</v>
      </c>
      <c r="L463" s="50">
        <v>48415</v>
      </c>
      <c r="M463" s="15">
        <v>4</v>
      </c>
      <c r="N463" s="19">
        <f t="shared" si="30"/>
        <v>48415</v>
      </c>
      <c r="O463" s="20" t="e">
        <f t="shared" si="31"/>
        <v>#N/A</v>
      </c>
    </row>
    <row r="464" spans="1:15">
      <c r="A464" s="14" t="s">
        <v>528</v>
      </c>
      <c r="B464" s="48" t="s">
        <v>1666</v>
      </c>
      <c r="C464" s="14" t="s">
        <v>2437</v>
      </c>
      <c r="D464" s="14" t="s">
        <v>3177</v>
      </c>
      <c r="E464" s="17">
        <v>41173.5</v>
      </c>
      <c r="F464" s="17" t="s">
        <v>1083</v>
      </c>
      <c r="G464" s="15" t="s">
        <v>88</v>
      </c>
      <c r="H464" s="16" t="s">
        <v>216</v>
      </c>
      <c r="I464" s="16" t="s">
        <v>76</v>
      </c>
      <c r="J464" s="17" t="str">
        <f t="shared" si="28"/>
        <v>Sep</v>
      </c>
      <c r="K464" s="18">
        <f t="shared" ca="1" si="29"/>
        <v>13</v>
      </c>
      <c r="L464" s="50">
        <v>26510</v>
      </c>
      <c r="M464" s="15">
        <v>1</v>
      </c>
      <c r="N464" s="19">
        <f t="shared" si="30"/>
        <v>26510</v>
      </c>
      <c r="O464" s="20" t="e">
        <f t="shared" si="31"/>
        <v>#N/A</v>
      </c>
    </row>
    <row r="465" spans="1:15">
      <c r="A465" s="14" t="s">
        <v>529</v>
      </c>
      <c r="B465" s="48" t="s">
        <v>1667</v>
      </c>
      <c r="C465" s="14" t="s">
        <v>2438</v>
      </c>
      <c r="D465" s="14" t="s">
        <v>3178</v>
      </c>
      <c r="E465" s="17">
        <v>41170.5</v>
      </c>
      <c r="F465" s="17" t="s">
        <v>1084</v>
      </c>
      <c r="G465" s="15" t="s">
        <v>111</v>
      </c>
      <c r="H465" s="16" t="s">
        <v>113</v>
      </c>
      <c r="I465" s="16" t="s">
        <v>76</v>
      </c>
      <c r="J465" s="17" t="str">
        <f t="shared" si="28"/>
        <v>Sep</v>
      </c>
      <c r="K465" s="18">
        <f t="shared" ca="1" si="29"/>
        <v>13</v>
      </c>
      <c r="L465" s="50">
        <v>73144</v>
      </c>
      <c r="M465" s="15">
        <v>5</v>
      </c>
      <c r="N465" s="19">
        <f t="shared" si="30"/>
        <v>73144</v>
      </c>
      <c r="O465" s="20" t="e">
        <f t="shared" si="31"/>
        <v>#N/A</v>
      </c>
    </row>
    <row r="466" spans="1:15">
      <c r="A466" s="14" t="s">
        <v>530</v>
      </c>
      <c r="B466" s="48" t="s">
        <v>1668</v>
      </c>
      <c r="C466" s="14" t="s">
        <v>2439</v>
      </c>
      <c r="D466" s="14" t="s">
        <v>3179</v>
      </c>
      <c r="E466" s="17">
        <v>41165.5</v>
      </c>
      <c r="F466" s="17">
        <v>41191</v>
      </c>
      <c r="G466" s="15" t="s">
        <v>83</v>
      </c>
      <c r="H466" s="16" t="s">
        <v>90</v>
      </c>
      <c r="I466" s="16" t="s">
        <v>79</v>
      </c>
      <c r="J466" s="17" t="str">
        <f t="shared" si="28"/>
        <v>Sep</v>
      </c>
      <c r="K466" s="18">
        <f t="shared" ca="1" si="29"/>
        <v>13</v>
      </c>
      <c r="L466" s="50">
        <v>85930</v>
      </c>
      <c r="M466" s="15">
        <v>2</v>
      </c>
      <c r="N466" s="19">
        <f t="shared" si="30"/>
        <v>85930</v>
      </c>
      <c r="O466" s="20" t="e">
        <f t="shared" si="31"/>
        <v>#N/A</v>
      </c>
    </row>
    <row r="467" spans="1:15">
      <c r="A467" s="14" t="s">
        <v>531</v>
      </c>
      <c r="B467" s="48" t="s">
        <v>1669</v>
      </c>
      <c r="C467" s="14" t="s">
        <v>2440</v>
      </c>
      <c r="D467" s="14" t="s">
        <v>3180</v>
      </c>
      <c r="E467" s="17">
        <v>41164.5</v>
      </c>
      <c r="F467" s="17">
        <v>41191</v>
      </c>
      <c r="G467" s="15" t="s">
        <v>74</v>
      </c>
      <c r="H467" s="16" t="s">
        <v>94</v>
      </c>
      <c r="I467" s="16" t="s">
        <v>79</v>
      </c>
      <c r="J467" s="17" t="str">
        <f t="shared" si="28"/>
        <v>Sep</v>
      </c>
      <c r="K467" s="18">
        <f t="shared" ca="1" si="29"/>
        <v>13</v>
      </c>
      <c r="L467" s="50">
        <v>74740</v>
      </c>
      <c r="M467" s="15">
        <v>5</v>
      </c>
      <c r="N467" s="19">
        <f t="shared" si="30"/>
        <v>74740</v>
      </c>
      <c r="O467" s="20" t="e">
        <f t="shared" si="31"/>
        <v>#N/A</v>
      </c>
    </row>
    <row r="468" spans="1:15">
      <c r="A468" s="14" t="s">
        <v>532</v>
      </c>
      <c r="B468" s="48" t="s">
        <v>1670</v>
      </c>
      <c r="C468" s="14" t="s">
        <v>2441</v>
      </c>
      <c r="D468" s="14" t="s">
        <v>3181</v>
      </c>
      <c r="E468" s="17">
        <v>41162.5</v>
      </c>
      <c r="F468" s="17">
        <v>41191</v>
      </c>
      <c r="G468" s="15" t="s">
        <v>88</v>
      </c>
      <c r="H468" s="16" t="s">
        <v>78</v>
      </c>
      <c r="I468" s="16" t="s">
        <v>76</v>
      </c>
      <c r="J468" s="17" t="str">
        <f t="shared" si="28"/>
        <v>Sep</v>
      </c>
      <c r="K468" s="18">
        <f t="shared" ca="1" si="29"/>
        <v>13</v>
      </c>
      <c r="L468" s="50">
        <v>62688</v>
      </c>
      <c r="M468" s="15">
        <v>3</v>
      </c>
      <c r="N468" s="19">
        <f t="shared" si="30"/>
        <v>62688</v>
      </c>
      <c r="O468" s="20" t="e">
        <f t="shared" si="31"/>
        <v>#N/A</v>
      </c>
    </row>
    <row r="469" spans="1:15">
      <c r="A469" s="14" t="s">
        <v>533</v>
      </c>
      <c r="B469" s="48" t="s">
        <v>1671</v>
      </c>
      <c r="C469" s="14" t="s">
        <v>2442</v>
      </c>
      <c r="D469" s="14" t="s">
        <v>3182</v>
      </c>
      <c r="E469" s="17">
        <v>41160.5</v>
      </c>
      <c r="F469" s="17">
        <v>41130</v>
      </c>
      <c r="G469" s="15" t="s">
        <v>83</v>
      </c>
      <c r="H469" s="16" t="s">
        <v>81</v>
      </c>
      <c r="I469" s="16" t="s">
        <v>76</v>
      </c>
      <c r="J469" s="17" t="str">
        <f t="shared" si="28"/>
        <v>Sep</v>
      </c>
      <c r="K469" s="18">
        <f t="shared" ca="1" si="29"/>
        <v>13</v>
      </c>
      <c r="L469" s="50">
        <v>37750</v>
      </c>
      <c r="M469" s="15">
        <v>5</v>
      </c>
      <c r="N469" s="19">
        <f t="shared" si="30"/>
        <v>37750</v>
      </c>
      <c r="O469" s="20" t="e">
        <f t="shared" si="31"/>
        <v>#N/A</v>
      </c>
    </row>
    <row r="470" spans="1:15">
      <c r="A470" s="14" t="s">
        <v>534</v>
      </c>
      <c r="B470" s="48" t="s">
        <v>1672</v>
      </c>
      <c r="C470" s="14" t="s">
        <v>2443</v>
      </c>
      <c r="D470" s="14" t="s">
        <v>3183</v>
      </c>
      <c r="E470" s="17">
        <v>41156.5</v>
      </c>
      <c r="F470" s="17">
        <v>41008</v>
      </c>
      <c r="G470" s="15" t="s">
        <v>83</v>
      </c>
      <c r="H470" s="16" t="s">
        <v>90</v>
      </c>
      <c r="I470" s="16" t="s">
        <v>76</v>
      </c>
      <c r="J470" s="17" t="str">
        <f t="shared" si="28"/>
        <v>Sep</v>
      </c>
      <c r="K470" s="18">
        <f t="shared" ca="1" si="29"/>
        <v>13</v>
      </c>
      <c r="L470" s="50">
        <v>78710</v>
      </c>
      <c r="M470" s="15">
        <v>4</v>
      </c>
      <c r="N470" s="19">
        <f t="shared" si="30"/>
        <v>78710</v>
      </c>
      <c r="O470" s="20" t="e">
        <f t="shared" si="31"/>
        <v>#N/A</v>
      </c>
    </row>
    <row r="471" spans="1:15">
      <c r="A471" s="14" t="s">
        <v>591</v>
      </c>
      <c r="B471" s="48" t="s">
        <v>1673</v>
      </c>
      <c r="C471" s="14" t="s">
        <v>2444</v>
      </c>
      <c r="D471" s="14" t="s">
        <v>3184</v>
      </c>
      <c r="E471" s="17">
        <v>41149.5</v>
      </c>
      <c r="F471" s="17" t="s">
        <v>1085</v>
      </c>
      <c r="G471" s="15" t="s">
        <v>111</v>
      </c>
      <c r="H471" s="16" t="s">
        <v>113</v>
      </c>
      <c r="I471" s="16" t="s">
        <v>103</v>
      </c>
      <c r="J471" s="17" t="str">
        <f t="shared" si="28"/>
        <v>Aug</v>
      </c>
      <c r="K471" s="18">
        <f t="shared" ca="1" si="29"/>
        <v>13</v>
      </c>
      <c r="L471" s="50">
        <v>22472</v>
      </c>
      <c r="M471" s="15">
        <v>1</v>
      </c>
      <c r="N471" s="19">
        <f t="shared" si="30"/>
        <v>22472</v>
      </c>
      <c r="O471" s="20" t="e">
        <f t="shared" si="31"/>
        <v>#N/A</v>
      </c>
    </row>
    <row r="472" spans="1:15">
      <c r="A472" s="14" t="s">
        <v>608</v>
      </c>
      <c r="B472" s="48" t="s">
        <v>1674</v>
      </c>
      <c r="C472" s="14" t="s">
        <v>2445</v>
      </c>
      <c r="D472" s="14" t="s">
        <v>3185</v>
      </c>
      <c r="E472" s="17">
        <v>41146.5</v>
      </c>
      <c r="F472" s="17" t="s">
        <v>1086</v>
      </c>
      <c r="G472" s="15" t="s">
        <v>88</v>
      </c>
      <c r="H472" s="16" t="s">
        <v>109</v>
      </c>
      <c r="I472" s="16" t="s">
        <v>76</v>
      </c>
      <c r="J472" s="17" t="str">
        <f t="shared" si="28"/>
        <v>Aug</v>
      </c>
      <c r="K472" s="18">
        <f t="shared" ca="1" si="29"/>
        <v>13</v>
      </c>
      <c r="L472" s="50">
        <v>80120</v>
      </c>
      <c r="M472" s="15">
        <v>4</v>
      </c>
      <c r="N472" s="19">
        <f t="shared" si="30"/>
        <v>80120</v>
      </c>
      <c r="O472" s="20" t="e">
        <f t="shared" si="31"/>
        <v>#N/A</v>
      </c>
    </row>
    <row r="473" spans="1:15">
      <c r="A473" s="14" t="s">
        <v>609</v>
      </c>
      <c r="B473" s="48" t="s">
        <v>1675</v>
      </c>
      <c r="C473" s="14" t="s">
        <v>2446</v>
      </c>
      <c r="D473" s="14" t="s">
        <v>3186</v>
      </c>
      <c r="E473" s="17">
        <v>41127.5</v>
      </c>
      <c r="F473" s="17">
        <v>41190</v>
      </c>
      <c r="G473" s="15" t="s">
        <v>83</v>
      </c>
      <c r="H473" s="16" t="s">
        <v>234</v>
      </c>
      <c r="I473" s="16" t="s">
        <v>79</v>
      </c>
      <c r="J473" s="17" t="str">
        <f t="shared" si="28"/>
        <v>Aug</v>
      </c>
      <c r="K473" s="18">
        <f t="shared" ca="1" si="29"/>
        <v>13</v>
      </c>
      <c r="L473" s="50">
        <v>78860</v>
      </c>
      <c r="M473" s="15">
        <v>2</v>
      </c>
      <c r="N473" s="19">
        <f t="shared" si="30"/>
        <v>78860</v>
      </c>
      <c r="O473" s="20" t="e">
        <f t="shared" si="31"/>
        <v>#N/A</v>
      </c>
    </row>
    <row r="474" spans="1:15">
      <c r="A474" s="14" t="s">
        <v>631</v>
      </c>
      <c r="B474" s="48" t="s">
        <v>1676</v>
      </c>
      <c r="C474" s="14" t="s">
        <v>2447</v>
      </c>
      <c r="D474" s="14" t="s">
        <v>3187</v>
      </c>
      <c r="E474" s="17">
        <v>41125.5</v>
      </c>
      <c r="F474" s="17">
        <v>41007</v>
      </c>
      <c r="G474" s="15" t="s">
        <v>83</v>
      </c>
      <c r="H474" s="16" t="s">
        <v>81</v>
      </c>
      <c r="I474" s="16" t="s">
        <v>76</v>
      </c>
      <c r="J474" s="17" t="str">
        <f t="shared" si="28"/>
        <v>Aug</v>
      </c>
      <c r="K474" s="18">
        <f t="shared" ca="1" si="29"/>
        <v>13</v>
      </c>
      <c r="L474" s="50">
        <v>22410</v>
      </c>
      <c r="M474" s="15">
        <v>4</v>
      </c>
      <c r="N474" s="19">
        <f t="shared" si="30"/>
        <v>22410</v>
      </c>
      <c r="O474" s="20" t="e">
        <f t="shared" si="31"/>
        <v>#N/A</v>
      </c>
    </row>
    <row r="475" spans="1:15">
      <c r="A475" s="14" t="s">
        <v>632</v>
      </c>
      <c r="B475" s="48" t="s">
        <v>1677</v>
      </c>
      <c r="C475" s="14" t="s">
        <v>2448</v>
      </c>
      <c r="D475" s="14" t="s">
        <v>3188</v>
      </c>
      <c r="E475" s="17">
        <v>41125.5</v>
      </c>
      <c r="F475" s="17">
        <v>41007</v>
      </c>
      <c r="G475" s="15" t="s">
        <v>83</v>
      </c>
      <c r="H475" s="16" t="s">
        <v>75</v>
      </c>
      <c r="I475" s="16" t="s">
        <v>861</v>
      </c>
      <c r="J475" s="17" t="str">
        <f t="shared" si="28"/>
        <v>Aug</v>
      </c>
      <c r="K475" s="18">
        <f t="shared" ca="1" si="29"/>
        <v>13</v>
      </c>
      <c r="L475" s="50">
        <v>37660</v>
      </c>
      <c r="M475" s="15">
        <v>4</v>
      </c>
      <c r="N475" s="19">
        <f t="shared" si="30"/>
        <v>37660</v>
      </c>
      <c r="O475" s="20" t="e">
        <f t="shared" si="31"/>
        <v>#N/A</v>
      </c>
    </row>
    <row r="476" spans="1:15">
      <c r="A476" s="14" t="s">
        <v>633</v>
      </c>
      <c r="B476" s="48" t="s">
        <v>1678</v>
      </c>
      <c r="C476" s="14" t="s">
        <v>2449</v>
      </c>
      <c r="D476" s="14" t="s">
        <v>3189</v>
      </c>
      <c r="E476" s="17">
        <v>41123.5</v>
      </c>
      <c r="F476" s="17">
        <v>40947</v>
      </c>
      <c r="G476" s="15" t="s">
        <v>83</v>
      </c>
      <c r="H476" s="16" t="s">
        <v>107</v>
      </c>
      <c r="I476" s="16" t="s">
        <v>76</v>
      </c>
      <c r="J476" s="17" t="str">
        <f t="shared" si="28"/>
        <v>Aug</v>
      </c>
      <c r="K476" s="18">
        <f t="shared" ca="1" si="29"/>
        <v>13</v>
      </c>
      <c r="L476" s="50">
        <v>60830</v>
      </c>
      <c r="M476" s="15">
        <v>2</v>
      </c>
      <c r="N476" s="19">
        <f t="shared" si="30"/>
        <v>60830</v>
      </c>
      <c r="O476" s="20" t="e">
        <f t="shared" si="31"/>
        <v>#N/A</v>
      </c>
    </row>
    <row r="477" spans="1:15">
      <c r="A477" s="14" t="s">
        <v>651</v>
      </c>
      <c r="B477" s="48" t="s">
        <v>1679</v>
      </c>
      <c r="C477" s="14" t="s">
        <v>2450</v>
      </c>
      <c r="D477" s="14" t="s">
        <v>3190</v>
      </c>
      <c r="E477" s="17">
        <v>41118.5</v>
      </c>
      <c r="F477" s="17" t="s">
        <v>1087</v>
      </c>
      <c r="G477" s="15" t="s">
        <v>74</v>
      </c>
      <c r="H477" s="16" t="s">
        <v>127</v>
      </c>
      <c r="I477" s="16" t="s">
        <v>76</v>
      </c>
      <c r="J477" s="17" t="str">
        <f t="shared" si="28"/>
        <v>Jul</v>
      </c>
      <c r="K477" s="18">
        <f t="shared" ca="1" si="29"/>
        <v>13</v>
      </c>
      <c r="L477" s="50">
        <v>49360</v>
      </c>
      <c r="M477" s="15">
        <v>2</v>
      </c>
      <c r="N477" s="19">
        <f t="shared" si="30"/>
        <v>49360</v>
      </c>
      <c r="O477" s="20" t="e">
        <f t="shared" si="31"/>
        <v>#N/A</v>
      </c>
    </row>
    <row r="478" spans="1:15">
      <c r="A478" s="14" t="s">
        <v>652</v>
      </c>
      <c r="B478" s="48" t="s">
        <v>1680</v>
      </c>
      <c r="C478" s="14" t="s">
        <v>2451</v>
      </c>
      <c r="D478" s="14" t="s">
        <v>3191</v>
      </c>
      <c r="E478" s="17">
        <v>41110.5</v>
      </c>
      <c r="F478" s="17">
        <v>41189</v>
      </c>
      <c r="G478" s="15" t="s">
        <v>111</v>
      </c>
      <c r="H478" s="16" t="s">
        <v>257</v>
      </c>
      <c r="I478" s="16" t="s">
        <v>79</v>
      </c>
      <c r="J478" s="17" t="str">
        <f t="shared" si="28"/>
        <v>Jul</v>
      </c>
      <c r="K478" s="18">
        <f t="shared" ca="1" si="29"/>
        <v>13</v>
      </c>
      <c r="L478" s="50">
        <v>25120</v>
      </c>
      <c r="M478" s="15">
        <v>2</v>
      </c>
      <c r="N478" s="19">
        <f t="shared" si="30"/>
        <v>25120</v>
      </c>
      <c r="O478" s="20" t="e">
        <f t="shared" si="31"/>
        <v>#N/A</v>
      </c>
    </row>
    <row r="479" spans="1:15">
      <c r="A479" s="14" t="s">
        <v>653</v>
      </c>
      <c r="B479" s="48" t="s">
        <v>1681</v>
      </c>
      <c r="C479" s="14" t="s">
        <v>2452</v>
      </c>
      <c r="D479" s="14" t="s">
        <v>3192</v>
      </c>
      <c r="E479" s="17">
        <v>41110.5</v>
      </c>
      <c r="F479" s="17">
        <v>41189</v>
      </c>
      <c r="G479" s="15" t="s">
        <v>74</v>
      </c>
      <c r="H479" s="16" t="s">
        <v>113</v>
      </c>
      <c r="I479" s="16" t="s">
        <v>79</v>
      </c>
      <c r="J479" s="17" t="str">
        <f t="shared" si="28"/>
        <v>Jul</v>
      </c>
      <c r="K479" s="18">
        <f t="shared" ca="1" si="29"/>
        <v>13</v>
      </c>
      <c r="L479" s="50">
        <v>42150</v>
      </c>
      <c r="M479" s="15">
        <v>5</v>
      </c>
      <c r="N479" s="19">
        <f t="shared" si="30"/>
        <v>42150</v>
      </c>
      <c r="O479" s="20" t="e">
        <f t="shared" si="31"/>
        <v>#N/A</v>
      </c>
    </row>
    <row r="480" spans="1:15">
      <c r="A480" s="14" t="s">
        <v>654</v>
      </c>
      <c r="B480" s="48" t="s">
        <v>1682</v>
      </c>
      <c r="C480" s="14" t="s">
        <v>2453</v>
      </c>
      <c r="D480" s="14" t="s">
        <v>3193</v>
      </c>
      <c r="E480" s="17">
        <v>41110.5</v>
      </c>
      <c r="F480" s="17" t="s">
        <v>1088</v>
      </c>
      <c r="G480" s="15" t="s">
        <v>111</v>
      </c>
      <c r="H480" s="16" t="s">
        <v>90</v>
      </c>
      <c r="I480" s="16" t="s">
        <v>76</v>
      </c>
      <c r="J480" s="17" t="str">
        <f t="shared" si="28"/>
        <v>Jul</v>
      </c>
      <c r="K480" s="18">
        <f t="shared" ca="1" si="29"/>
        <v>13</v>
      </c>
      <c r="L480" s="50">
        <v>62965</v>
      </c>
      <c r="M480" s="15">
        <v>1</v>
      </c>
      <c r="N480" s="19">
        <f t="shared" si="30"/>
        <v>62965</v>
      </c>
      <c r="O480" s="20" t="e">
        <f t="shared" si="31"/>
        <v>#N/A</v>
      </c>
    </row>
    <row r="481" spans="1:15">
      <c r="A481" s="14" t="s">
        <v>655</v>
      </c>
      <c r="B481" s="48" t="s">
        <v>1683</v>
      </c>
      <c r="C481" s="14" t="s">
        <v>2454</v>
      </c>
      <c r="D481" s="14" t="s">
        <v>3194</v>
      </c>
      <c r="E481" s="17">
        <v>41108.5</v>
      </c>
      <c r="F481" s="17" t="s">
        <v>1089</v>
      </c>
      <c r="G481" s="15" t="s">
        <v>74</v>
      </c>
      <c r="H481" s="16" t="s">
        <v>216</v>
      </c>
      <c r="I481" s="16" t="s">
        <v>76</v>
      </c>
      <c r="J481" s="17" t="str">
        <f t="shared" si="28"/>
        <v>Jul</v>
      </c>
      <c r="K481" s="18">
        <f t="shared" ca="1" si="29"/>
        <v>13</v>
      </c>
      <c r="L481" s="50">
        <v>22920</v>
      </c>
      <c r="M481" s="15">
        <v>3</v>
      </c>
      <c r="N481" s="19">
        <f t="shared" si="30"/>
        <v>22920</v>
      </c>
      <c r="O481" s="20" t="e">
        <f t="shared" si="31"/>
        <v>#N/A</v>
      </c>
    </row>
    <row r="482" spans="1:15">
      <c r="A482" s="14" t="s">
        <v>676</v>
      </c>
      <c r="B482" s="48" t="s">
        <v>1684</v>
      </c>
      <c r="C482" s="14" t="s">
        <v>2455</v>
      </c>
      <c r="D482" s="14" t="s">
        <v>3195</v>
      </c>
      <c r="E482" s="17">
        <v>41106.5</v>
      </c>
      <c r="F482" s="17">
        <v>41189</v>
      </c>
      <c r="G482" s="15" t="s">
        <v>83</v>
      </c>
      <c r="H482" s="16" t="s">
        <v>92</v>
      </c>
      <c r="I482" s="16" t="s">
        <v>79</v>
      </c>
      <c r="J482" s="17" t="str">
        <f t="shared" si="28"/>
        <v>Jul</v>
      </c>
      <c r="K482" s="18">
        <f t="shared" ca="1" si="29"/>
        <v>13</v>
      </c>
      <c r="L482" s="50">
        <v>54190</v>
      </c>
      <c r="M482" s="15">
        <v>4</v>
      </c>
      <c r="N482" s="19">
        <f t="shared" si="30"/>
        <v>54190</v>
      </c>
      <c r="O482" s="20" t="e">
        <f t="shared" si="31"/>
        <v>#N/A</v>
      </c>
    </row>
    <row r="483" spans="1:15">
      <c r="A483" s="14" t="s">
        <v>677</v>
      </c>
      <c r="B483" s="48" t="s">
        <v>1685</v>
      </c>
      <c r="C483" s="14" t="s">
        <v>2456</v>
      </c>
      <c r="D483" s="14" t="s">
        <v>3196</v>
      </c>
      <c r="E483" s="17">
        <v>41105.5</v>
      </c>
      <c r="F483" s="17" t="s">
        <v>1090</v>
      </c>
      <c r="G483" s="15" t="s">
        <v>111</v>
      </c>
      <c r="H483" s="16" t="s">
        <v>113</v>
      </c>
      <c r="I483" s="16" t="s">
        <v>76</v>
      </c>
      <c r="J483" s="17" t="str">
        <f t="shared" si="28"/>
        <v>Jul</v>
      </c>
      <c r="K483" s="18">
        <f t="shared" ca="1" si="29"/>
        <v>13</v>
      </c>
      <c r="L483" s="50">
        <v>68710</v>
      </c>
      <c r="M483" s="15">
        <v>4</v>
      </c>
      <c r="N483" s="19">
        <f t="shared" si="30"/>
        <v>68710</v>
      </c>
      <c r="O483" s="20" t="e">
        <f t="shared" si="31"/>
        <v>#N/A</v>
      </c>
    </row>
    <row r="484" spans="1:15">
      <c r="A484" s="14" t="s">
        <v>723</v>
      </c>
      <c r="B484" s="48" t="s">
        <v>1686</v>
      </c>
      <c r="C484" s="14" t="s">
        <v>2457</v>
      </c>
      <c r="D484" s="14" t="s">
        <v>3197</v>
      </c>
      <c r="E484" s="17">
        <v>41095.5</v>
      </c>
      <c r="F484" s="17">
        <v>41036</v>
      </c>
      <c r="G484" s="15" t="s">
        <v>88</v>
      </c>
      <c r="H484" s="16" t="s">
        <v>78</v>
      </c>
      <c r="I484" s="16" t="s">
        <v>861</v>
      </c>
      <c r="J484" s="17" t="str">
        <f t="shared" si="28"/>
        <v>Jul</v>
      </c>
      <c r="K484" s="18">
        <f t="shared" ca="1" si="29"/>
        <v>13</v>
      </c>
      <c r="L484" s="50">
        <v>10630</v>
      </c>
      <c r="M484" s="15">
        <v>3</v>
      </c>
      <c r="N484" s="19">
        <f t="shared" si="30"/>
        <v>10630</v>
      </c>
      <c r="O484" s="20" t="e">
        <f t="shared" si="31"/>
        <v>#N/A</v>
      </c>
    </row>
    <row r="485" spans="1:15">
      <c r="A485" s="14" t="s">
        <v>724</v>
      </c>
      <c r="B485" s="48" t="s">
        <v>1687</v>
      </c>
      <c r="C485" s="14" t="s">
        <v>2458</v>
      </c>
      <c r="D485" s="14" t="s">
        <v>3198</v>
      </c>
      <c r="E485" s="17">
        <v>40719.5</v>
      </c>
      <c r="F485" s="17" t="s">
        <v>1091</v>
      </c>
      <c r="G485" s="15" t="s">
        <v>111</v>
      </c>
      <c r="H485" s="16" t="s">
        <v>75</v>
      </c>
      <c r="I485" s="16" t="s">
        <v>76</v>
      </c>
      <c r="J485" s="17" t="str">
        <f t="shared" si="28"/>
        <v>Jun</v>
      </c>
      <c r="K485" s="18">
        <f t="shared" ca="1" si="29"/>
        <v>14</v>
      </c>
      <c r="L485" s="50">
        <v>81340</v>
      </c>
      <c r="M485" s="15">
        <v>2</v>
      </c>
      <c r="N485" s="19">
        <f t="shared" si="30"/>
        <v>81340</v>
      </c>
      <c r="O485" s="20" t="e">
        <f t="shared" si="31"/>
        <v>#N/A</v>
      </c>
    </row>
    <row r="486" spans="1:15">
      <c r="A486" s="14" t="s">
        <v>725</v>
      </c>
      <c r="B486" s="48" t="s">
        <v>1688</v>
      </c>
      <c r="C486" s="14" t="s">
        <v>2459</v>
      </c>
      <c r="D486" s="14" t="s">
        <v>3199</v>
      </c>
      <c r="E486" s="17">
        <v>40700.5</v>
      </c>
      <c r="F486" s="17">
        <v>40700</v>
      </c>
      <c r="G486" s="15" t="s">
        <v>83</v>
      </c>
      <c r="H486" s="16" t="s">
        <v>75</v>
      </c>
      <c r="I486" s="16" t="s">
        <v>76</v>
      </c>
      <c r="J486" s="17" t="str">
        <f t="shared" si="28"/>
        <v>Jun</v>
      </c>
      <c r="K486" s="18">
        <f t="shared" ca="1" si="29"/>
        <v>14</v>
      </c>
      <c r="L486" s="50">
        <v>48280</v>
      </c>
      <c r="M486" s="15">
        <v>4</v>
      </c>
      <c r="N486" s="19">
        <f t="shared" si="30"/>
        <v>48280</v>
      </c>
      <c r="O486" s="20" t="e">
        <f t="shared" si="31"/>
        <v>#N/A</v>
      </c>
    </row>
    <row r="487" spans="1:15">
      <c r="A487" s="14" t="s">
        <v>726</v>
      </c>
      <c r="B487" s="48" t="s">
        <v>1689</v>
      </c>
      <c r="C487" s="14" t="s">
        <v>2460</v>
      </c>
      <c r="D487" s="14" t="s">
        <v>3200</v>
      </c>
      <c r="E487" s="17">
        <v>40693.5</v>
      </c>
      <c r="F487" s="17">
        <v>40821</v>
      </c>
      <c r="G487" s="15" t="s">
        <v>83</v>
      </c>
      <c r="H487" s="16" t="s">
        <v>113</v>
      </c>
      <c r="I487" s="16" t="s">
        <v>79</v>
      </c>
      <c r="J487" s="17" t="str">
        <f t="shared" si="28"/>
        <v>May</v>
      </c>
      <c r="K487" s="18">
        <f t="shared" ca="1" si="29"/>
        <v>15</v>
      </c>
      <c r="L487" s="50">
        <v>37980</v>
      </c>
      <c r="M487" s="15">
        <v>4</v>
      </c>
      <c r="N487" s="19">
        <f t="shared" si="30"/>
        <v>37980</v>
      </c>
      <c r="O487" s="20" t="e">
        <f t="shared" si="31"/>
        <v>#N/A</v>
      </c>
    </row>
    <row r="488" spans="1:15">
      <c r="A488" s="14" t="s">
        <v>727</v>
      </c>
      <c r="B488" s="48" t="s">
        <v>1690</v>
      </c>
      <c r="C488" s="14" t="s">
        <v>2461</v>
      </c>
      <c r="D488" s="14" t="s">
        <v>3201</v>
      </c>
      <c r="E488" s="17">
        <v>40693.5</v>
      </c>
      <c r="F488" s="17" t="s">
        <v>1092</v>
      </c>
      <c r="G488" s="15" t="s">
        <v>88</v>
      </c>
      <c r="H488" s="16" t="s">
        <v>113</v>
      </c>
      <c r="I488" s="16" t="s">
        <v>76</v>
      </c>
      <c r="J488" s="17" t="str">
        <f t="shared" si="28"/>
        <v>May</v>
      </c>
      <c r="K488" s="18">
        <f t="shared" ca="1" si="29"/>
        <v>15</v>
      </c>
      <c r="L488" s="50">
        <v>70760</v>
      </c>
      <c r="M488" s="15">
        <v>1</v>
      </c>
      <c r="N488" s="19">
        <f t="shared" si="30"/>
        <v>70760</v>
      </c>
      <c r="O488" s="20" t="e">
        <f t="shared" si="31"/>
        <v>#N/A</v>
      </c>
    </row>
    <row r="489" spans="1:15">
      <c r="A489" s="14" t="s">
        <v>728</v>
      </c>
      <c r="B489" s="48" t="s">
        <v>1691</v>
      </c>
      <c r="C489" s="14" t="s">
        <v>2462</v>
      </c>
      <c r="D489" s="14" t="s">
        <v>3202</v>
      </c>
      <c r="E489" s="17">
        <v>40661.5</v>
      </c>
      <c r="F489" s="17">
        <v>40820</v>
      </c>
      <c r="G489" s="15" t="s">
        <v>111</v>
      </c>
      <c r="H489" s="16" t="s">
        <v>113</v>
      </c>
      <c r="I489" s="16" t="s">
        <v>79</v>
      </c>
      <c r="J489" s="17" t="str">
        <f t="shared" si="28"/>
        <v>Apr</v>
      </c>
      <c r="K489" s="18">
        <f t="shared" ca="1" si="29"/>
        <v>15</v>
      </c>
      <c r="L489" s="50">
        <v>71830</v>
      </c>
      <c r="M489" s="15">
        <v>3</v>
      </c>
      <c r="N489" s="19">
        <f t="shared" si="30"/>
        <v>71830</v>
      </c>
      <c r="O489" s="20" t="e">
        <f t="shared" si="31"/>
        <v>#N/A</v>
      </c>
    </row>
    <row r="490" spans="1:15">
      <c r="A490" s="14" t="s">
        <v>729</v>
      </c>
      <c r="B490" s="48" t="s">
        <v>1692</v>
      </c>
      <c r="C490" s="14" t="s">
        <v>2463</v>
      </c>
      <c r="D490" s="14" t="s">
        <v>3203</v>
      </c>
      <c r="E490" s="17">
        <v>40609.5</v>
      </c>
      <c r="F490" s="17">
        <v>40727</v>
      </c>
      <c r="G490" s="15" t="s">
        <v>111</v>
      </c>
      <c r="H490" s="16" t="s">
        <v>90</v>
      </c>
      <c r="I490" s="16" t="s">
        <v>76</v>
      </c>
      <c r="J490" s="17" t="str">
        <f t="shared" si="28"/>
        <v>Mar</v>
      </c>
      <c r="K490" s="18">
        <f t="shared" ca="1" si="29"/>
        <v>15</v>
      </c>
      <c r="L490" s="50">
        <v>31910</v>
      </c>
      <c r="M490" s="15">
        <v>5</v>
      </c>
      <c r="N490" s="19">
        <f t="shared" si="30"/>
        <v>31910</v>
      </c>
      <c r="O490" s="20" t="e">
        <f t="shared" si="31"/>
        <v>#N/A</v>
      </c>
    </row>
    <row r="491" spans="1:15">
      <c r="A491" s="14" t="s">
        <v>794</v>
      </c>
      <c r="B491" s="48" t="s">
        <v>1693</v>
      </c>
      <c r="C491" s="14" t="s">
        <v>2464</v>
      </c>
      <c r="D491" s="14" t="s">
        <v>3204</v>
      </c>
      <c r="E491" s="17">
        <v>40599.5</v>
      </c>
      <c r="F491" s="17" t="s">
        <v>1093</v>
      </c>
      <c r="G491" s="15" t="s">
        <v>74</v>
      </c>
      <c r="H491" s="16" t="s">
        <v>84</v>
      </c>
      <c r="I491" s="16" t="s">
        <v>76</v>
      </c>
      <c r="J491" s="17" t="str">
        <f t="shared" si="28"/>
        <v>Feb</v>
      </c>
      <c r="K491" s="18">
        <f t="shared" ca="1" si="29"/>
        <v>15</v>
      </c>
      <c r="L491" s="50">
        <v>86200</v>
      </c>
      <c r="M491" s="15">
        <v>3</v>
      </c>
      <c r="N491" s="19">
        <f t="shared" si="30"/>
        <v>86200</v>
      </c>
      <c r="O491" s="20" t="e">
        <f t="shared" si="31"/>
        <v>#N/A</v>
      </c>
    </row>
    <row r="492" spans="1:15">
      <c r="A492" s="14" t="s">
        <v>795</v>
      </c>
      <c r="B492" s="48" t="s">
        <v>1694</v>
      </c>
      <c r="C492" s="14" t="s">
        <v>2465</v>
      </c>
      <c r="D492" s="14" t="s">
        <v>3205</v>
      </c>
      <c r="E492" s="17">
        <v>40545.5</v>
      </c>
      <c r="F492" s="17">
        <v>40575</v>
      </c>
      <c r="G492" s="15" t="s">
        <v>83</v>
      </c>
      <c r="H492" s="16" t="s">
        <v>78</v>
      </c>
      <c r="I492" s="16" t="s">
        <v>861</v>
      </c>
      <c r="J492" s="17" t="str">
        <f t="shared" si="28"/>
        <v>Jan</v>
      </c>
      <c r="K492" s="18">
        <f t="shared" ca="1" si="29"/>
        <v>15</v>
      </c>
      <c r="L492" s="50">
        <v>32900</v>
      </c>
      <c r="M492" s="15">
        <v>2</v>
      </c>
      <c r="N492" s="19">
        <f t="shared" si="30"/>
        <v>32900</v>
      </c>
      <c r="O492" s="20" t="e">
        <f t="shared" si="31"/>
        <v>#N/A</v>
      </c>
    </row>
    <row r="493" spans="1:15">
      <c r="A493" s="14" t="s">
        <v>796</v>
      </c>
      <c r="B493" s="48" t="s">
        <v>1695</v>
      </c>
      <c r="C493" s="14" t="s">
        <v>2466</v>
      </c>
      <c r="D493" s="14" t="s">
        <v>3206</v>
      </c>
      <c r="E493" s="17">
        <v>40518.5</v>
      </c>
      <c r="F493" s="17">
        <v>40341</v>
      </c>
      <c r="G493" s="15" t="s">
        <v>111</v>
      </c>
      <c r="H493" s="16" t="s">
        <v>113</v>
      </c>
      <c r="I493" s="16" t="s">
        <v>76</v>
      </c>
      <c r="J493" s="17" t="str">
        <f t="shared" si="28"/>
        <v>Dec</v>
      </c>
      <c r="K493" s="18">
        <f t="shared" ca="1" si="29"/>
        <v>15</v>
      </c>
      <c r="L493" s="50">
        <v>47340</v>
      </c>
      <c r="M493" s="15">
        <v>2</v>
      </c>
      <c r="N493" s="19">
        <f t="shared" si="30"/>
        <v>47340</v>
      </c>
      <c r="O493" s="20" t="e">
        <f t="shared" si="31"/>
        <v>#N/A</v>
      </c>
    </row>
    <row r="494" spans="1:15">
      <c r="A494" s="14" t="s">
        <v>797</v>
      </c>
      <c r="B494" s="48" t="s">
        <v>1696</v>
      </c>
      <c r="C494" s="14" t="s">
        <v>2467</v>
      </c>
      <c r="D494" s="14" t="s">
        <v>3207</v>
      </c>
      <c r="E494" s="17">
        <v>40516.5</v>
      </c>
      <c r="F494" s="17" t="s">
        <v>1094</v>
      </c>
      <c r="G494" s="15" t="s">
        <v>83</v>
      </c>
      <c r="H494" s="16" t="s">
        <v>84</v>
      </c>
      <c r="I494" s="16" t="s">
        <v>103</v>
      </c>
      <c r="J494" s="17" t="str">
        <f t="shared" si="28"/>
        <v>Dec</v>
      </c>
      <c r="K494" s="18">
        <f t="shared" ca="1" si="29"/>
        <v>15</v>
      </c>
      <c r="L494" s="50">
        <v>33512</v>
      </c>
      <c r="M494" s="15">
        <v>4</v>
      </c>
      <c r="N494" s="19">
        <f t="shared" si="30"/>
        <v>33512</v>
      </c>
      <c r="O494" s="20" t="e">
        <f t="shared" si="31"/>
        <v>#N/A</v>
      </c>
    </row>
    <row r="495" spans="1:15">
      <c r="A495" s="14" t="s">
        <v>798</v>
      </c>
      <c r="B495" s="48" t="s">
        <v>1697</v>
      </c>
      <c r="C495" s="14" t="s">
        <v>2468</v>
      </c>
      <c r="D495" s="14" t="s">
        <v>3208</v>
      </c>
      <c r="E495" s="17">
        <v>40514.5</v>
      </c>
      <c r="F495" s="17">
        <v>40221</v>
      </c>
      <c r="G495" s="15" t="s">
        <v>74</v>
      </c>
      <c r="H495" s="16" t="s">
        <v>107</v>
      </c>
      <c r="I495" s="16" t="s">
        <v>76</v>
      </c>
      <c r="J495" s="17" t="str">
        <f t="shared" si="28"/>
        <v>Dec</v>
      </c>
      <c r="K495" s="18">
        <f t="shared" ca="1" si="29"/>
        <v>15</v>
      </c>
      <c r="L495" s="50">
        <v>49350</v>
      </c>
      <c r="M495" s="15">
        <v>4</v>
      </c>
      <c r="N495" s="19">
        <f t="shared" si="30"/>
        <v>49350</v>
      </c>
      <c r="O495" s="20" t="e">
        <f t="shared" si="31"/>
        <v>#N/A</v>
      </c>
    </row>
    <row r="496" spans="1:15">
      <c r="A496" s="14" t="s">
        <v>82</v>
      </c>
      <c r="B496" s="48" t="s">
        <v>1698</v>
      </c>
      <c r="C496" s="14" t="s">
        <v>2469</v>
      </c>
      <c r="D496" s="14" t="s">
        <v>3209</v>
      </c>
      <c r="E496" s="17">
        <v>40507.5</v>
      </c>
      <c r="F496" s="17" t="s">
        <v>1095</v>
      </c>
      <c r="G496" s="15" t="s">
        <v>83</v>
      </c>
      <c r="H496" s="16" t="s">
        <v>81</v>
      </c>
      <c r="I496" s="16" t="s">
        <v>76</v>
      </c>
      <c r="J496" s="17" t="str">
        <f t="shared" si="28"/>
        <v>Nov</v>
      </c>
      <c r="K496" s="18">
        <f t="shared" ca="1" si="29"/>
        <v>15</v>
      </c>
      <c r="L496" s="50">
        <v>65560</v>
      </c>
      <c r="M496" s="15">
        <v>1</v>
      </c>
      <c r="N496" s="19">
        <f t="shared" si="30"/>
        <v>65560</v>
      </c>
      <c r="O496" s="20" t="e">
        <f t="shared" si="31"/>
        <v>#N/A</v>
      </c>
    </row>
    <row r="497" spans="1:15">
      <c r="A497" s="14" t="s">
        <v>85</v>
      </c>
      <c r="B497" s="48" t="s">
        <v>1699</v>
      </c>
      <c r="C497" s="14" t="s">
        <v>2470</v>
      </c>
      <c r="D497" s="14" t="s">
        <v>3210</v>
      </c>
      <c r="E497" s="17">
        <v>40445.5</v>
      </c>
      <c r="F497" s="17">
        <v>40460</v>
      </c>
      <c r="G497" s="15" t="s">
        <v>83</v>
      </c>
      <c r="H497" s="16" t="s">
        <v>113</v>
      </c>
      <c r="I497" s="16" t="s">
        <v>79</v>
      </c>
      <c r="J497" s="17" t="str">
        <f t="shared" si="28"/>
        <v>Sep</v>
      </c>
      <c r="K497" s="18">
        <f t="shared" ca="1" si="29"/>
        <v>15</v>
      </c>
      <c r="L497" s="50">
        <v>39300</v>
      </c>
      <c r="M497" s="15">
        <v>2</v>
      </c>
      <c r="N497" s="19">
        <f t="shared" si="30"/>
        <v>39300</v>
      </c>
      <c r="O497" s="20" t="e">
        <f t="shared" si="31"/>
        <v>#N/A</v>
      </c>
    </row>
    <row r="498" spans="1:15">
      <c r="A498" s="14" t="s">
        <v>87</v>
      </c>
      <c r="B498" s="48" t="s">
        <v>1700</v>
      </c>
      <c r="C498" s="14" t="s">
        <v>2471</v>
      </c>
      <c r="D498" s="14" t="s">
        <v>3211</v>
      </c>
      <c r="E498" s="17">
        <v>40423.5</v>
      </c>
      <c r="F498" s="17">
        <v>40218</v>
      </c>
      <c r="G498" s="15" t="s">
        <v>86</v>
      </c>
      <c r="H498" s="16" t="s">
        <v>127</v>
      </c>
      <c r="I498" s="16" t="s">
        <v>76</v>
      </c>
      <c r="J498" s="17" t="str">
        <f t="shared" si="28"/>
        <v>Sep</v>
      </c>
      <c r="K498" s="18">
        <f t="shared" ca="1" si="29"/>
        <v>15</v>
      </c>
      <c r="L498" s="50">
        <v>30350</v>
      </c>
      <c r="M498" s="15">
        <v>1</v>
      </c>
      <c r="N498" s="19">
        <f t="shared" si="30"/>
        <v>30350</v>
      </c>
      <c r="O498" s="20" t="e">
        <f t="shared" si="31"/>
        <v>#N/A</v>
      </c>
    </row>
    <row r="499" spans="1:15">
      <c r="A499" s="14" t="s">
        <v>89</v>
      </c>
      <c r="B499" s="48" t="s">
        <v>1701</v>
      </c>
      <c r="C499" s="14" t="s">
        <v>2472</v>
      </c>
      <c r="D499" s="14" t="s">
        <v>3212</v>
      </c>
      <c r="E499" s="17">
        <v>40416.5</v>
      </c>
      <c r="F499" s="17">
        <v>40459</v>
      </c>
      <c r="G499" s="15" t="s">
        <v>83</v>
      </c>
      <c r="H499" s="16" t="s">
        <v>113</v>
      </c>
      <c r="I499" s="16" t="s">
        <v>79</v>
      </c>
      <c r="J499" s="17" t="str">
        <f t="shared" si="28"/>
        <v>Aug</v>
      </c>
      <c r="K499" s="18">
        <f t="shared" ca="1" si="29"/>
        <v>15</v>
      </c>
      <c r="L499" s="50">
        <v>57410</v>
      </c>
      <c r="M499" s="15">
        <v>2</v>
      </c>
      <c r="N499" s="19">
        <f t="shared" si="30"/>
        <v>57410</v>
      </c>
      <c r="O499" s="20" t="e">
        <f t="shared" si="31"/>
        <v>#N/A</v>
      </c>
    </row>
    <row r="500" spans="1:15">
      <c r="A500" s="14" t="s">
        <v>154</v>
      </c>
      <c r="B500" s="48" t="s">
        <v>1702</v>
      </c>
      <c r="C500" s="14" t="s">
        <v>2473</v>
      </c>
      <c r="D500" s="14" t="s">
        <v>3213</v>
      </c>
      <c r="E500" s="17">
        <v>40399.5</v>
      </c>
      <c r="F500" s="17">
        <v>40459</v>
      </c>
      <c r="G500" s="15" t="s">
        <v>86</v>
      </c>
      <c r="H500" s="16" t="s">
        <v>90</v>
      </c>
      <c r="I500" s="16" t="s">
        <v>79</v>
      </c>
      <c r="J500" s="17" t="str">
        <f t="shared" si="28"/>
        <v>Aug</v>
      </c>
      <c r="K500" s="18">
        <f t="shared" ca="1" si="29"/>
        <v>15</v>
      </c>
      <c r="L500" s="50">
        <v>64590</v>
      </c>
      <c r="M500" s="15">
        <v>1</v>
      </c>
      <c r="N500" s="19">
        <f t="shared" si="30"/>
        <v>64590</v>
      </c>
      <c r="O500" s="20" t="e">
        <f t="shared" si="31"/>
        <v>#N/A</v>
      </c>
    </row>
    <row r="501" spans="1:15">
      <c r="A501" s="14" t="s">
        <v>155</v>
      </c>
      <c r="B501" s="48" t="s">
        <v>1703</v>
      </c>
      <c r="C501" s="14" t="s">
        <v>2474</v>
      </c>
      <c r="D501" s="14" t="s">
        <v>3214</v>
      </c>
      <c r="E501" s="17">
        <v>40332.5</v>
      </c>
      <c r="F501" s="17">
        <v>40243</v>
      </c>
      <c r="G501" s="15" t="s">
        <v>111</v>
      </c>
      <c r="H501" s="16" t="s">
        <v>94</v>
      </c>
      <c r="I501" s="16" t="s">
        <v>76</v>
      </c>
      <c r="J501" s="17" t="str">
        <f t="shared" si="28"/>
        <v>Jun</v>
      </c>
      <c r="K501" s="18">
        <f t="shared" ca="1" si="29"/>
        <v>15</v>
      </c>
      <c r="L501" s="50">
        <v>66890</v>
      </c>
      <c r="M501" s="15">
        <v>5</v>
      </c>
      <c r="N501" s="19">
        <f t="shared" si="30"/>
        <v>66890</v>
      </c>
      <c r="O501" s="20" t="e">
        <f t="shared" si="31"/>
        <v>#N/A</v>
      </c>
    </row>
    <row r="502" spans="1:15">
      <c r="A502" s="14" t="s">
        <v>156</v>
      </c>
      <c r="B502" s="48" t="s">
        <v>1704</v>
      </c>
      <c r="C502" s="14" t="s">
        <v>2475</v>
      </c>
      <c r="D502" s="14" t="s">
        <v>3215</v>
      </c>
      <c r="E502" s="17">
        <v>40318.5</v>
      </c>
      <c r="F502" s="17" t="s">
        <v>1096</v>
      </c>
      <c r="G502" s="15" t="s">
        <v>83</v>
      </c>
      <c r="H502" s="16" t="s">
        <v>188</v>
      </c>
      <c r="I502" s="16" t="s">
        <v>103</v>
      </c>
      <c r="J502" s="17" t="str">
        <f t="shared" si="28"/>
        <v>May</v>
      </c>
      <c r="K502" s="18">
        <f t="shared" ca="1" si="29"/>
        <v>16</v>
      </c>
      <c r="L502" s="50">
        <v>85130</v>
      </c>
      <c r="M502" s="15">
        <v>5</v>
      </c>
      <c r="N502" s="19">
        <f t="shared" si="30"/>
        <v>85130</v>
      </c>
      <c r="O502" s="20" t="e">
        <f t="shared" si="31"/>
        <v>#N/A</v>
      </c>
    </row>
    <row r="503" spans="1:15">
      <c r="A503" s="14" t="s">
        <v>157</v>
      </c>
      <c r="B503" s="48" t="s">
        <v>1705</v>
      </c>
      <c r="C503" s="14" t="s">
        <v>2476</v>
      </c>
      <c r="D503" s="14" t="s">
        <v>3216</v>
      </c>
      <c r="E503" s="17">
        <v>40315.5</v>
      </c>
      <c r="F503" s="17" t="s">
        <v>1097</v>
      </c>
      <c r="G503" s="15" t="s">
        <v>74</v>
      </c>
      <c r="H503" s="16" t="s">
        <v>113</v>
      </c>
      <c r="I503" s="16" t="s">
        <v>76</v>
      </c>
      <c r="J503" s="17" t="str">
        <f t="shared" si="28"/>
        <v>May</v>
      </c>
      <c r="K503" s="18">
        <f t="shared" ca="1" si="29"/>
        <v>16</v>
      </c>
      <c r="L503" s="50">
        <v>75176</v>
      </c>
      <c r="M503" s="15">
        <v>3</v>
      </c>
      <c r="N503" s="19">
        <f t="shared" si="30"/>
        <v>75176</v>
      </c>
      <c r="O503" s="20" t="e">
        <f t="shared" si="31"/>
        <v>#N/A</v>
      </c>
    </row>
    <row r="504" spans="1:15">
      <c r="A504" s="14" t="s">
        <v>232</v>
      </c>
      <c r="B504" s="48" t="s">
        <v>1706</v>
      </c>
      <c r="C504" s="14" t="s">
        <v>2477</v>
      </c>
      <c r="D504" s="14" t="s">
        <v>3217</v>
      </c>
      <c r="E504" s="17">
        <v>40308.5</v>
      </c>
      <c r="F504" s="17">
        <v>40456</v>
      </c>
      <c r="G504" s="15" t="s">
        <v>88</v>
      </c>
      <c r="H504" s="16" t="s">
        <v>113</v>
      </c>
      <c r="I504" s="16" t="s">
        <v>76</v>
      </c>
      <c r="J504" s="17" t="str">
        <f t="shared" si="28"/>
        <v>May</v>
      </c>
      <c r="K504" s="18">
        <f t="shared" ca="1" si="29"/>
        <v>16</v>
      </c>
      <c r="L504" s="50">
        <v>30920</v>
      </c>
      <c r="M504" s="15">
        <v>5</v>
      </c>
      <c r="N504" s="19">
        <f t="shared" si="30"/>
        <v>30920</v>
      </c>
      <c r="O504" s="20" t="e">
        <f t="shared" si="31"/>
        <v>#N/A</v>
      </c>
    </row>
    <row r="505" spans="1:15">
      <c r="A505" s="14" t="s">
        <v>233</v>
      </c>
      <c r="B505" s="48" t="s">
        <v>1707</v>
      </c>
      <c r="C505" s="14" t="s">
        <v>2478</v>
      </c>
      <c r="D505" s="14" t="s">
        <v>3218</v>
      </c>
      <c r="E505" s="17">
        <v>40308.5</v>
      </c>
      <c r="F505" s="17">
        <v>40456</v>
      </c>
      <c r="G505" s="15" t="s">
        <v>83</v>
      </c>
      <c r="H505" s="16" t="s">
        <v>105</v>
      </c>
      <c r="I505" s="16" t="s">
        <v>76</v>
      </c>
      <c r="J505" s="17" t="str">
        <f t="shared" si="28"/>
        <v>May</v>
      </c>
      <c r="K505" s="18">
        <f t="shared" ca="1" si="29"/>
        <v>16</v>
      </c>
      <c r="L505" s="50">
        <v>53870</v>
      </c>
      <c r="M505" s="15">
        <v>2</v>
      </c>
      <c r="N505" s="19">
        <f t="shared" si="30"/>
        <v>53870</v>
      </c>
      <c r="O505" s="20" t="e">
        <f t="shared" si="31"/>
        <v>#N/A</v>
      </c>
    </row>
    <row r="506" spans="1:15">
      <c r="A506" s="14" t="s">
        <v>235</v>
      </c>
      <c r="B506" s="48" t="s">
        <v>1708</v>
      </c>
      <c r="C506" s="14" t="s">
        <v>2479</v>
      </c>
      <c r="D506" s="14" t="s">
        <v>3219</v>
      </c>
      <c r="E506" s="17">
        <v>40271.5</v>
      </c>
      <c r="F506" s="17">
        <v>40455</v>
      </c>
      <c r="G506" s="15" t="s">
        <v>88</v>
      </c>
      <c r="H506" s="16" t="s">
        <v>113</v>
      </c>
      <c r="I506" s="16" t="s">
        <v>79</v>
      </c>
      <c r="J506" s="17" t="str">
        <f t="shared" si="28"/>
        <v>Apr</v>
      </c>
      <c r="K506" s="18">
        <f t="shared" ca="1" si="29"/>
        <v>16</v>
      </c>
      <c r="L506" s="50">
        <v>64220</v>
      </c>
      <c r="M506" s="15">
        <v>5</v>
      </c>
      <c r="N506" s="19">
        <f t="shared" si="30"/>
        <v>64220</v>
      </c>
      <c r="O506" s="20" t="e">
        <f t="shared" si="31"/>
        <v>#N/A</v>
      </c>
    </row>
    <row r="507" spans="1:15">
      <c r="A507" s="14" t="s">
        <v>236</v>
      </c>
      <c r="B507" s="48" t="s">
        <v>1709</v>
      </c>
      <c r="C507" s="14" t="s">
        <v>2480</v>
      </c>
      <c r="D507" s="14" t="s">
        <v>3220</v>
      </c>
      <c r="E507" s="17">
        <v>40255.5</v>
      </c>
      <c r="F507" s="17" t="s">
        <v>1098</v>
      </c>
      <c r="G507" s="15" t="s">
        <v>83</v>
      </c>
      <c r="H507" s="16" t="s">
        <v>234</v>
      </c>
      <c r="I507" s="16" t="s">
        <v>76</v>
      </c>
      <c r="J507" s="17" t="str">
        <f t="shared" si="28"/>
        <v>Mar</v>
      </c>
      <c r="K507" s="18">
        <f t="shared" ca="1" si="29"/>
        <v>16</v>
      </c>
      <c r="L507" s="50">
        <v>86530</v>
      </c>
      <c r="M507" s="15">
        <v>1</v>
      </c>
      <c r="N507" s="19">
        <f t="shared" si="30"/>
        <v>86530</v>
      </c>
      <c r="O507" s="20" t="e">
        <f t="shared" si="31"/>
        <v>#N/A</v>
      </c>
    </row>
    <row r="508" spans="1:15">
      <c r="A508" s="14" t="s">
        <v>237</v>
      </c>
      <c r="B508" s="48" t="s">
        <v>1710</v>
      </c>
      <c r="C508" s="14" t="s">
        <v>2481</v>
      </c>
      <c r="D508" s="14" t="s">
        <v>3221</v>
      </c>
      <c r="E508" s="17">
        <v>40238.5</v>
      </c>
      <c r="F508" s="17">
        <v>40181</v>
      </c>
      <c r="G508" s="15" t="s">
        <v>83</v>
      </c>
      <c r="H508" s="16" t="s">
        <v>113</v>
      </c>
      <c r="I508" s="16" t="s">
        <v>76</v>
      </c>
      <c r="J508" s="17" t="str">
        <f t="shared" si="28"/>
        <v>Mar</v>
      </c>
      <c r="K508" s="18">
        <f t="shared" ca="1" si="29"/>
        <v>16</v>
      </c>
      <c r="L508" s="50">
        <v>54230</v>
      </c>
      <c r="M508" s="15">
        <v>5</v>
      </c>
      <c r="N508" s="19">
        <f t="shared" si="30"/>
        <v>54230</v>
      </c>
      <c r="O508" s="20" t="e">
        <f t="shared" si="31"/>
        <v>#N/A</v>
      </c>
    </row>
    <row r="509" spans="1:15">
      <c r="A509" s="14" t="s">
        <v>238</v>
      </c>
      <c r="B509" s="48" t="s">
        <v>1711</v>
      </c>
      <c r="C509" s="14" t="s">
        <v>2482</v>
      </c>
      <c r="D509" s="14" t="s">
        <v>3222</v>
      </c>
      <c r="E509" s="17">
        <v>40220.5</v>
      </c>
      <c r="F509" s="17">
        <v>40484</v>
      </c>
      <c r="G509" s="15" t="s">
        <v>99</v>
      </c>
      <c r="H509" s="16" t="s">
        <v>78</v>
      </c>
      <c r="I509" s="16" t="s">
        <v>76</v>
      </c>
      <c r="J509" s="17" t="str">
        <f t="shared" si="28"/>
        <v>Feb</v>
      </c>
      <c r="K509" s="18">
        <f t="shared" ca="1" si="29"/>
        <v>16</v>
      </c>
      <c r="L509" s="50">
        <v>76910</v>
      </c>
      <c r="M509" s="15">
        <v>2</v>
      </c>
      <c r="N509" s="19">
        <f t="shared" si="30"/>
        <v>76910</v>
      </c>
      <c r="O509" s="20" t="e">
        <f t="shared" si="31"/>
        <v>#N/A</v>
      </c>
    </row>
    <row r="510" spans="1:15">
      <c r="A510" s="14" t="s">
        <v>239</v>
      </c>
      <c r="B510" s="48" t="s">
        <v>1712</v>
      </c>
      <c r="C510" s="14" t="s">
        <v>2483</v>
      </c>
      <c r="D510" s="14" t="s">
        <v>3223</v>
      </c>
      <c r="E510" s="17">
        <v>40199.5</v>
      </c>
      <c r="F510" s="17" t="s">
        <v>1099</v>
      </c>
      <c r="G510" s="15" t="s">
        <v>88</v>
      </c>
      <c r="H510" s="16" t="s">
        <v>92</v>
      </c>
      <c r="I510" s="16" t="s">
        <v>103</v>
      </c>
      <c r="J510" s="17" t="str">
        <f t="shared" si="28"/>
        <v>Jan</v>
      </c>
      <c r="K510" s="18">
        <f t="shared" ca="1" si="29"/>
        <v>16</v>
      </c>
      <c r="L510" s="50">
        <v>11044</v>
      </c>
      <c r="M510" s="15">
        <v>2</v>
      </c>
      <c r="N510" s="19">
        <f t="shared" si="30"/>
        <v>11044</v>
      </c>
      <c r="O510" s="20" t="e">
        <f t="shared" si="31"/>
        <v>#N/A</v>
      </c>
    </row>
    <row r="511" spans="1:15">
      <c r="A511" s="14" t="s">
        <v>328</v>
      </c>
      <c r="B511" s="48" t="s">
        <v>1713</v>
      </c>
      <c r="C511" s="14" t="s">
        <v>2484</v>
      </c>
      <c r="D511" s="14" t="s">
        <v>3224</v>
      </c>
      <c r="E511" s="17">
        <v>40192.5</v>
      </c>
      <c r="F511" s="17">
        <v>40452</v>
      </c>
      <c r="G511" s="15" t="s">
        <v>88</v>
      </c>
      <c r="H511" s="16" t="s">
        <v>113</v>
      </c>
      <c r="I511" s="16" t="s">
        <v>79</v>
      </c>
      <c r="J511" s="17" t="str">
        <f t="shared" si="28"/>
        <v>Jan</v>
      </c>
      <c r="K511" s="18">
        <f t="shared" ca="1" si="29"/>
        <v>16</v>
      </c>
      <c r="L511" s="50">
        <v>75420</v>
      </c>
      <c r="M511" s="15">
        <v>1</v>
      </c>
      <c r="N511" s="19">
        <f t="shared" si="30"/>
        <v>75420</v>
      </c>
      <c r="O511" s="20" t="e">
        <f t="shared" si="31"/>
        <v>#N/A</v>
      </c>
    </row>
    <row r="512" spans="1:15">
      <c r="A512" s="14" t="s">
        <v>329</v>
      </c>
      <c r="B512" s="48" t="s">
        <v>1714</v>
      </c>
      <c r="C512" s="14" t="s">
        <v>2485</v>
      </c>
      <c r="D512" s="14" t="s">
        <v>3225</v>
      </c>
      <c r="E512" s="17">
        <v>40187.5</v>
      </c>
      <c r="F512" s="17">
        <v>40422</v>
      </c>
      <c r="G512" s="15" t="s">
        <v>99</v>
      </c>
      <c r="H512" s="16" t="s">
        <v>90</v>
      </c>
      <c r="I512" s="16" t="s">
        <v>861</v>
      </c>
      <c r="J512" s="17" t="str">
        <f t="shared" si="28"/>
        <v>Jan</v>
      </c>
      <c r="K512" s="18">
        <f t="shared" ca="1" si="29"/>
        <v>16</v>
      </c>
      <c r="L512" s="50">
        <v>48740</v>
      </c>
      <c r="M512" s="15">
        <v>1</v>
      </c>
      <c r="N512" s="19">
        <f t="shared" si="30"/>
        <v>48740</v>
      </c>
      <c r="O512" s="20" t="e">
        <f t="shared" si="31"/>
        <v>#N/A</v>
      </c>
    </row>
    <row r="513" spans="1:15">
      <c r="A513" s="14" t="s">
        <v>354</v>
      </c>
      <c r="B513" s="48" t="s">
        <v>1715</v>
      </c>
      <c r="C513" s="14" t="s">
        <v>2486</v>
      </c>
      <c r="D513" s="14" t="s">
        <v>3226</v>
      </c>
      <c r="E513" s="17">
        <v>40182.5</v>
      </c>
      <c r="F513" s="17">
        <v>40269</v>
      </c>
      <c r="G513" s="15" t="s">
        <v>83</v>
      </c>
      <c r="H513" s="16" t="s">
        <v>75</v>
      </c>
      <c r="I513" s="16" t="s">
        <v>76</v>
      </c>
      <c r="J513" s="17" t="str">
        <f t="shared" si="28"/>
        <v>Jan</v>
      </c>
      <c r="K513" s="18">
        <f t="shared" ca="1" si="29"/>
        <v>16</v>
      </c>
      <c r="L513" s="50">
        <v>48010</v>
      </c>
      <c r="M513" s="15">
        <v>3</v>
      </c>
      <c r="N513" s="19">
        <f t="shared" si="30"/>
        <v>48010</v>
      </c>
      <c r="O513" s="20" t="e">
        <f t="shared" si="31"/>
        <v>#N/A</v>
      </c>
    </row>
    <row r="514" spans="1:15">
      <c r="A514" s="14" t="s">
        <v>355</v>
      </c>
      <c r="B514" s="48" t="s">
        <v>1716</v>
      </c>
      <c r="C514" s="14" t="s">
        <v>2487</v>
      </c>
      <c r="D514" s="14" t="s">
        <v>3227</v>
      </c>
      <c r="E514" s="17">
        <v>40175.5</v>
      </c>
      <c r="F514" s="17">
        <v>40098</v>
      </c>
      <c r="G514" s="15" t="s">
        <v>83</v>
      </c>
      <c r="H514" s="16" t="s">
        <v>92</v>
      </c>
      <c r="I514" s="16" t="s">
        <v>79</v>
      </c>
      <c r="J514" s="17" t="str">
        <f t="shared" ref="J514:J577" si="32">TEXT(E514,"mmm")</f>
        <v>Dec</v>
      </c>
      <c r="K514" s="18">
        <f t="shared" ref="K514:K577" ca="1" si="33">DATEDIF(E514,TODAY(),"Y")</f>
        <v>16</v>
      </c>
      <c r="L514" s="50">
        <v>78100</v>
      </c>
      <c r="M514" s="15">
        <v>3</v>
      </c>
      <c r="N514" s="19">
        <f t="shared" ref="N514:N577" si="34">ROUND(L514*$Q$2+L514,0)</f>
        <v>78100</v>
      </c>
      <c r="O514" s="20" t="e">
        <f t="shared" ref="O514:O577" si="35">VLOOKUP(N514,T:U,2)</f>
        <v>#N/A</v>
      </c>
    </row>
    <row r="515" spans="1:15">
      <c r="A515" s="14" t="s">
        <v>356</v>
      </c>
      <c r="B515" s="48" t="s">
        <v>1717</v>
      </c>
      <c r="C515" s="14" t="s">
        <v>2488</v>
      </c>
      <c r="D515" s="14" t="s">
        <v>3228</v>
      </c>
      <c r="E515" s="17">
        <v>40165.5</v>
      </c>
      <c r="F515" s="17" t="s">
        <v>1100</v>
      </c>
      <c r="G515" s="15" t="s">
        <v>99</v>
      </c>
      <c r="H515" s="16" t="s">
        <v>90</v>
      </c>
      <c r="I515" s="16" t="s">
        <v>76</v>
      </c>
      <c r="J515" s="17" t="str">
        <f t="shared" si="32"/>
        <v>Dec</v>
      </c>
      <c r="K515" s="18">
        <f t="shared" ca="1" si="33"/>
        <v>16</v>
      </c>
      <c r="L515" s="50">
        <v>29210</v>
      </c>
      <c r="M515" s="15">
        <v>5</v>
      </c>
      <c r="N515" s="19">
        <f t="shared" si="34"/>
        <v>29210</v>
      </c>
      <c r="O515" s="20" t="e">
        <f t="shared" si="35"/>
        <v>#N/A</v>
      </c>
    </row>
    <row r="516" spans="1:15">
      <c r="A516" s="14" t="s">
        <v>357</v>
      </c>
      <c r="B516" s="48" t="s">
        <v>1718</v>
      </c>
      <c r="C516" s="14" t="s">
        <v>2489</v>
      </c>
      <c r="D516" s="14" t="s">
        <v>3229</v>
      </c>
      <c r="E516" s="17">
        <v>40157.5</v>
      </c>
      <c r="F516" s="17">
        <v>40098</v>
      </c>
      <c r="G516" s="15" t="s">
        <v>83</v>
      </c>
      <c r="H516" s="16" t="s">
        <v>94</v>
      </c>
      <c r="I516" s="16" t="s">
        <v>76</v>
      </c>
      <c r="J516" s="17" t="str">
        <f t="shared" si="32"/>
        <v>Dec</v>
      </c>
      <c r="K516" s="18">
        <f t="shared" ca="1" si="33"/>
        <v>16</v>
      </c>
      <c r="L516" s="50">
        <v>87280</v>
      </c>
      <c r="M516" s="15">
        <v>4</v>
      </c>
      <c r="N516" s="19">
        <f t="shared" si="34"/>
        <v>87280</v>
      </c>
      <c r="O516" s="20" t="e">
        <f t="shared" si="35"/>
        <v>#N/A</v>
      </c>
    </row>
    <row r="517" spans="1:15">
      <c r="A517" s="14" t="s">
        <v>358</v>
      </c>
      <c r="B517" s="48" t="s">
        <v>1719</v>
      </c>
      <c r="C517" s="14" t="s">
        <v>2490</v>
      </c>
      <c r="D517" s="14" t="s">
        <v>3230</v>
      </c>
      <c r="E517" s="17">
        <v>40154.5</v>
      </c>
      <c r="F517" s="17">
        <v>40006</v>
      </c>
      <c r="G517" s="15" t="s">
        <v>74</v>
      </c>
      <c r="H517" s="16" t="s">
        <v>107</v>
      </c>
      <c r="I517" s="16" t="s">
        <v>861</v>
      </c>
      <c r="J517" s="17" t="str">
        <f t="shared" si="32"/>
        <v>Dec</v>
      </c>
      <c r="K517" s="18">
        <f t="shared" ca="1" si="33"/>
        <v>16</v>
      </c>
      <c r="L517" s="50">
        <v>17735</v>
      </c>
      <c r="M517" s="15">
        <v>3</v>
      </c>
      <c r="N517" s="19">
        <f t="shared" si="34"/>
        <v>17735</v>
      </c>
      <c r="O517" s="20" t="e">
        <f t="shared" si="35"/>
        <v>#N/A</v>
      </c>
    </row>
    <row r="518" spans="1:15">
      <c r="A518" s="14" t="s">
        <v>359</v>
      </c>
      <c r="B518" s="48" t="s">
        <v>1720</v>
      </c>
      <c r="C518" s="14" t="s">
        <v>2491</v>
      </c>
      <c r="D518" s="14" t="s">
        <v>3231</v>
      </c>
      <c r="E518" s="17">
        <v>40147.5</v>
      </c>
      <c r="F518" s="17" t="s">
        <v>1101</v>
      </c>
      <c r="G518" s="15" t="s">
        <v>111</v>
      </c>
      <c r="H518" s="16" t="s">
        <v>90</v>
      </c>
      <c r="I518" s="16" t="s">
        <v>861</v>
      </c>
      <c r="J518" s="17" t="str">
        <f t="shared" si="32"/>
        <v>Nov</v>
      </c>
      <c r="K518" s="18">
        <f t="shared" ca="1" si="33"/>
        <v>16</v>
      </c>
      <c r="L518" s="50">
        <v>28525</v>
      </c>
      <c r="M518" s="15">
        <v>4</v>
      </c>
      <c r="N518" s="19">
        <f t="shared" si="34"/>
        <v>28525</v>
      </c>
      <c r="O518" s="20" t="e">
        <f t="shared" si="35"/>
        <v>#N/A</v>
      </c>
    </row>
    <row r="519" spans="1:15">
      <c r="A519" s="14" t="s">
        <v>360</v>
      </c>
      <c r="B519" s="48" t="s">
        <v>1721</v>
      </c>
      <c r="C519" s="14" t="s">
        <v>2492</v>
      </c>
      <c r="D519" s="14" t="s">
        <v>3232</v>
      </c>
      <c r="E519" s="17">
        <v>40102.5</v>
      </c>
      <c r="F519" s="17" t="s">
        <v>1102</v>
      </c>
      <c r="G519" s="15" t="s">
        <v>83</v>
      </c>
      <c r="H519" s="16" t="s">
        <v>113</v>
      </c>
      <c r="I519" s="16" t="s">
        <v>103</v>
      </c>
      <c r="J519" s="17" t="str">
        <f t="shared" si="32"/>
        <v>Oct</v>
      </c>
      <c r="K519" s="18">
        <f t="shared" ca="1" si="33"/>
        <v>16</v>
      </c>
      <c r="L519" s="50">
        <v>8892</v>
      </c>
      <c r="M519" s="15">
        <v>1</v>
      </c>
      <c r="N519" s="19">
        <f t="shared" si="34"/>
        <v>8892</v>
      </c>
      <c r="O519" s="20" t="e">
        <f t="shared" si="35"/>
        <v>#N/A</v>
      </c>
    </row>
    <row r="520" spans="1:15">
      <c r="A520" s="14" t="s">
        <v>361</v>
      </c>
      <c r="B520" s="48" t="s">
        <v>1722</v>
      </c>
      <c r="C520" s="14" t="s">
        <v>2493</v>
      </c>
      <c r="D520" s="14" t="s">
        <v>3233</v>
      </c>
      <c r="E520" s="17">
        <v>40083.5</v>
      </c>
      <c r="F520" s="17" t="s">
        <v>1103</v>
      </c>
      <c r="G520" s="15" t="s">
        <v>74</v>
      </c>
      <c r="H520" s="16" t="s">
        <v>84</v>
      </c>
      <c r="I520" s="16" t="s">
        <v>103</v>
      </c>
      <c r="J520" s="17" t="str">
        <f t="shared" si="32"/>
        <v>Sep</v>
      </c>
      <c r="K520" s="18">
        <f t="shared" ca="1" si="33"/>
        <v>16</v>
      </c>
      <c r="L520" s="50">
        <v>21648</v>
      </c>
      <c r="M520" s="15">
        <v>2</v>
      </c>
      <c r="N520" s="19">
        <f t="shared" si="34"/>
        <v>21648</v>
      </c>
      <c r="O520" s="20" t="e">
        <f t="shared" si="35"/>
        <v>#N/A</v>
      </c>
    </row>
    <row r="521" spans="1:15">
      <c r="A521" s="14" t="s">
        <v>362</v>
      </c>
      <c r="B521" s="48" t="s">
        <v>1723</v>
      </c>
      <c r="C521" s="14" t="s">
        <v>2494</v>
      </c>
      <c r="D521" s="14" t="s">
        <v>3234</v>
      </c>
      <c r="E521" s="17">
        <v>40073.5</v>
      </c>
      <c r="F521" s="17" t="s">
        <v>1104</v>
      </c>
      <c r="G521" s="15" t="s">
        <v>83</v>
      </c>
      <c r="H521" s="16" t="s">
        <v>78</v>
      </c>
      <c r="I521" s="16" t="s">
        <v>76</v>
      </c>
      <c r="J521" s="17" t="str">
        <f t="shared" si="32"/>
        <v>Sep</v>
      </c>
      <c r="K521" s="18">
        <f t="shared" ca="1" si="33"/>
        <v>16</v>
      </c>
      <c r="L521" s="50">
        <v>23560</v>
      </c>
      <c r="M521" s="15">
        <v>3</v>
      </c>
      <c r="N521" s="19">
        <f t="shared" si="34"/>
        <v>23560</v>
      </c>
      <c r="O521" s="20" t="e">
        <f t="shared" si="35"/>
        <v>#N/A</v>
      </c>
    </row>
    <row r="522" spans="1:15">
      <c r="A522" s="14" t="s">
        <v>425</v>
      </c>
      <c r="B522" s="48" t="s">
        <v>1724</v>
      </c>
      <c r="C522" s="14" t="s">
        <v>2495</v>
      </c>
      <c r="D522" s="14" t="s">
        <v>3235</v>
      </c>
      <c r="E522" s="17">
        <v>40056.5</v>
      </c>
      <c r="F522" s="17" t="s">
        <v>1105</v>
      </c>
      <c r="G522" s="15" t="s">
        <v>88</v>
      </c>
      <c r="H522" s="16" t="s">
        <v>179</v>
      </c>
      <c r="I522" s="16" t="s">
        <v>76</v>
      </c>
      <c r="J522" s="17" t="str">
        <f t="shared" si="32"/>
        <v>Aug</v>
      </c>
      <c r="K522" s="18">
        <f t="shared" ca="1" si="33"/>
        <v>16</v>
      </c>
      <c r="L522" s="50">
        <v>42800</v>
      </c>
      <c r="M522" s="15">
        <v>5</v>
      </c>
      <c r="N522" s="19">
        <f t="shared" si="34"/>
        <v>42800</v>
      </c>
      <c r="O522" s="20" t="e">
        <f t="shared" si="35"/>
        <v>#N/A</v>
      </c>
    </row>
    <row r="523" spans="1:15">
      <c r="A523" s="14" t="s">
        <v>426</v>
      </c>
      <c r="B523" s="48" t="s">
        <v>1725</v>
      </c>
      <c r="C523" s="14" t="s">
        <v>2496</v>
      </c>
      <c r="D523" s="14" t="s">
        <v>3236</v>
      </c>
      <c r="E523" s="17">
        <v>40039.5</v>
      </c>
      <c r="F523" s="17">
        <v>40094</v>
      </c>
      <c r="G523" s="15" t="s">
        <v>99</v>
      </c>
      <c r="H523" s="16" t="s">
        <v>109</v>
      </c>
      <c r="I523" s="16" t="s">
        <v>79</v>
      </c>
      <c r="J523" s="17" t="str">
        <f t="shared" si="32"/>
        <v>Aug</v>
      </c>
      <c r="K523" s="18">
        <f t="shared" ca="1" si="33"/>
        <v>16</v>
      </c>
      <c r="L523" s="50">
        <v>73390</v>
      </c>
      <c r="M523" s="15">
        <v>2</v>
      </c>
      <c r="N523" s="19">
        <f t="shared" si="34"/>
        <v>73390</v>
      </c>
      <c r="O523" s="20" t="e">
        <f t="shared" si="35"/>
        <v>#N/A</v>
      </c>
    </row>
    <row r="524" spans="1:15">
      <c r="A524" s="14" t="s">
        <v>427</v>
      </c>
      <c r="B524" s="48" t="s">
        <v>1726</v>
      </c>
      <c r="C524" s="14" t="s">
        <v>2497</v>
      </c>
      <c r="D524" s="14" t="s">
        <v>3237</v>
      </c>
      <c r="E524" s="17">
        <v>40013.5</v>
      </c>
      <c r="F524" s="17">
        <v>40093</v>
      </c>
      <c r="G524" s="15" t="s">
        <v>83</v>
      </c>
      <c r="H524" s="16" t="s">
        <v>81</v>
      </c>
      <c r="I524" s="16" t="s">
        <v>79</v>
      </c>
      <c r="J524" s="17" t="str">
        <f t="shared" si="32"/>
        <v>Jul</v>
      </c>
      <c r="K524" s="18">
        <f t="shared" ca="1" si="33"/>
        <v>16</v>
      </c>
      <c r="L524" s="50">
        <v>31970</v>
      </c>
      <c r="M524" s="15">
        <v>5</v>
      </c>
      <c r="N524" s="19">
        <f t="shared" si="34"/>
        <v>31970</v>
      </c>
      <c r="O524" s="20" t="e">
        <f t="shared" si="35"/>
        <v>#N/A</v>
      </c>
    </row>
    <row r="525" spans="1:15">
      <c r="A525" s="14" t="s">
        <v>428</v>
      </c>
      <c r="B525" s="48" t="s">
        <v>1727</v>
      </c>
      <c r="C525" s="14" t="s">
        <v>2498</v>
      </c>
      <c r="D525" s="14" t="s">
        <v>3238</v>
      </c>
      <c r="E525" s="17">
        <v>40006.5</v>
      </c>
      <c r="F525" s="17">
        <v>40093</v>
      </c>
      <c r="G525" s="15" t="s">
        <v>83</v>
      </c>
      <c r="H525" s="16" t="s">
        <v>113</v>
      </c>
      <c r="I525" s="16" t="s">
        <v>79</v>
      </c>
      <c r="J525" s="17" t="str">
        <f t="shared" si="32"/>
        <v>Jul</v>
      </c>
      <c r="K525" s="18">
        <f t="shared" ca="1" si="33"/>
        <v>16</v>
      </c>
      <c r="L525" s="50">
        <v>61370</v>
      </c>
      <c r="M525" s="15">
        <v>3</v>
      </c>
      <c r="N525" s="19">
        <f t="shared" si="34"/>
        <v>61370</v>
      </c>
      <c r="O525" s="20" t="e">
        <f t="shared" si="35"/>
        <v>#N/A</v>
      </c>
    </row>
    <row r="526" spans="1:15">
      <c r="A526" s="14" t="s">
        <v>429</v>
      </c>
      <c r="B526" s="48" t="s">
        <v>1728</v>
      </c>
      <c r="C526" s="14" t="s">
        <v>2499</v>
      </c>
      <c r="D526" s="14" t="s">
        <v>3239</v>
      </c>
      <c r="E526" s="17">
        <v>39997.5</v>
      </c>
      <c r="F526" s="17">
        <v>39879</v>
      </c>
      <c r="G526" s="15" t="s">
        <v>88</v>
      </c>
      <c r="H526" s="16" t="s">
        <v>90</v>
      </c>
      <c r="I526" s="16" t="s">
        <v>76</v>
      </c>
      <c r="J526" s="17" t="str">
        <f t="shared" si="32"/>
        <v>Jul</v>
      </c>
      <c r="K526" s="18">
        <f t="shared" ca="1" si="33"/>
        <v>16</v>
      </c>
      <c r="L526" s="50">
        <v>82490</v>
      </c>
      <c r="M526" s="15">
        <v>5</v>
      </c>
      <c r="N526" s="19">
        <f t="shared" si="34"/>
        <v>82490</v>
      </c>
      <c r="O526" s="20" t="e">
        <f t="shared" si="35"/>
        <v>#N/A</v>
      </c>
    </row>
    <row r="527" spans="1:15">
      <c r="A527" s="14" t="s">
        <v>430</v>
      </c>
      <c r="B527" s="48" t="s">
        <v>1729</v>
      </c>
      <c r="C527" s="14" t="s">
        <v>2500</v>
      </c>
      <c r="D527" s="14" t="s">
        <v>3240</v>
      </c>
      <c r="E527" s="17">
        <v>39992.5</v>
      </c>
      <c r="F527" s="17" t="s">
        <v>1106</v>
      </c>
      <c r="G527" s="15" t="s">
        <v>111</v>
      </c>
      <c r="H527" s="16" t="s">
        <v>113</v>
      </c>
      <c r="I527" s="16" t="s">
        <v>861</v>
      </c>
      <c r="J527" s="17" t="str">
        <f t="shared" si="32"/>
        <v>Jun</v>
      </c>
      <c r="K527" s="18">
        <f t="shared" ca="1" si="33"/>
        <v>16</v>
      </c>
      <c r="L527" s="50">
        <v>24460</v>
      </c>
      <c r="M527" s="15">
        <v>1</v>
      </c>
      <c r="N527" s="19">
        <f t="shared" si="34"/>
        <v>24460</v>
      </c>
      <c r="O527" s="20" t="e">
        <f t="shared" si="35"/>
        <v>#N/A</v>
      </c>
    </row>
    <row r="528" spans="1:15">
      <c r="A528" s="14" t="s">
        <v>431</v>
      </c>
      <c r="B528" s="48" t="s">
        <v>1730</v>
      </c>
      <c r="C528" s="14" t="s">
        <v>2501</v>
      </c>
      <c r="D528" s="14" t="s">
        <v>3241</v>
      </c>
      <c r="E528" s="17">
        <v>39984.5</v>
      </c>
      <c r="F528" s="17" t="s">
        <v>1107</v>
      </c>
      <c r="G528" s="15" t="s">
        <v>88</v>
      </c>
      <c r="H528" s="16" t="s">
        <v>109</v>
      </c>
      <c r="I528" s="16" t="s">
        <v>76</v>
      </c>
      <c r="J528" s="17" t="str">
        <f t="shared" si="32"/>
        <v>Jun</v>
      </c>
      <c r="K528" s="18">
        <f t="shared" ca="1" si="33"/>
        <v>16</v>
      </c>
      <c r="L528" s="50">
        <v>39740</v>
      </c>
      <c r="M528" s="15">
        <v>1</v>
      </c>
      <c r="N528" s="19">
        <f t="shared" si="34"/>
        <v>39740</v>
      </c>
      <c r="O528" s="20" t="e">
        <f t="shared" si="35"/>
        <v>#N/A</v>
      </c>
    </row>
    <row r="529" spans="1:15">
      <c r="A529" s="14" t="s">
        <v>432</v>
      </c>
      <c r="B529" s="48" t="s">
        <v>1731</v>
      </c>
      <c r="C529" s="14" t="s">
        <v>2502</v>
      </c>
      <c r="D529" s="14" t="s">
        <v>3242</v>
      </c>
      <c r="E529" s="17">
        <v>39940.5</v>
      </c>
      <c r="F529" s="17">
        <v>39999</v>
      </c>
      <c r="G529" s="15" t="s">
        <v>83</v>
      </c>
      <c r="H529" s="16" t="s">
        <v>78</v>
      </c>
      <c r="I529" s="16" t="s">
        <v>76</v>
      </c>
      <c r="J529" s="17" t="str">
        <f t="shared" si="32"/>
        <v>May</v>
      </c>
      <c r="K529" s="18">
        <f t="shared" ca="1" si="33"/>
        <v>17</v>
      </c>
      <c r="L529" s="50">
        <v>45100</v>
      </c>
      <c r="M529" s="15">
        <v>2</v>
      </c>
      <c r="N529" s="19">
        <f t="shared" si="34"/>
        <v>45100</v>
      </c>
      <c r="O529" s="20" t="e">
        <f t="shared" si="35"/>
        <v>#N/A</v>
      </c>
    </row>
    <row r="530" spans="1:15">
      <c r="A530" s="14" t="s">
        <v>433</v>
      </c>
      <c r="B530" s="48" t="s">
        <v>1732</v>
      </c>
      <c r="C530" s="14" t="s">
        <v>2503</v>
      </c>
      <c r="D530" s="14" t="s">
        <v>3243</v>
      </c>
      <c r="E530" s="17">
        <v>39898.5</v>
      </c>
      <c r="F530" s="17">
        <v>40089</v>
      </c>
      <c r="G530" s="15" t="s">
        <v>83</v>
      </c>
      <c r="H530" s="16" t="s">
        <v>78</v>
      </c>
      <c r="I530" s="16" t="s">
        <v>79</v>
      </c>
      <c r="J530" s="17" t="str">
        <f t="shared" si="32"/>
        <v>Mar</v>
      </c>
      <c r="K530" s="18">
        <f t="shared" ca="1" si="33"/>
        <v>17</v>
      </c>
      <c r="L530" s="50">
        <v>61580</v>
      </c>
      <c r="M530" s="15">
        <v>3</v>
      </c>
      <c r="N530" s="19">
        <f t="shared" si="34"/>
        <v>61580</v>
      </c>
      <c r="O530" s="20" t="e">
        <f t="shared" si="35"/>
        <v>#N/A</v>
      </c>
    </row>
    <row r="531" spans="1:15">
      <c r="A531" s="14" t="s">
        <v>434</v>
      </c>
      <c r="B531" s="48" t="s">
        <v>1733</v>
      </c>
      <c r="C531" s="14" t="s">
        <v>2504</v>
      </c>
      <c r="D531" s="14" t="s">
        <v>3244</v>
      </c>
      <c r="E531" s="17">
        <v>39881.5</v>
      </c>
      <c r="F531" s="17">
        <v>40059</v>
      </c>
      <c r="G531" s="15" t="s">
        <v>74</v>
      </c>
      <c r="H531" s="16" t="s">
        <v>113</v>
      </c>
      <c r="I531" s="16" t="s">
        <v>76</v>
      </c>
      <c r="J531" s="17" t="str">
        <f t="shared" si="32"/>
        <v>Mar</v>
      </c>
      <c r="K531" s="18">
        <f t="shared" ca="1" si="33"/>
        <v>17</v>
      </c>
      <c r="L531" s="50">
        <v>69080</v>
      </c>
      <c r="M531" s="15">
        <v>3</v>
      </c>
      <c r="N531" s="19">
        <f t="shared" si="34"/>
        <v>69080</v>
      </c>
      <c r="O531" s="20" t="e">
        <f t="shared" si="35"/>
        <v>#N/A</v>
      </c>
    </row>
    <row r="532" spans="1:15">
      <c r="A532" s="14" t="s">
        <v>520</v>
      </c>
      <c r="B532" s="48" t="s">
        <v>1734</v>
      </c>
      <c r="C532" s="14" t="s">
        <v>2505</v>
      </c>
      <c r="D532" s="14" t="s">
        <v>3245</v>
      </c>
      <c r="E532" s="17">
        <v>39877.5</v>
      </c>
      <c r="F532" s="17">
        <v>39936</v>
      </c>
      <c r="G532" s="15" t="s">
        <v>83</v>
      </c>
      <c r="H532" s="16" t="s">
        <v>188</v>
      </c>
      <c r="I532" s="16" t="s">
        <v>861</v>
      </c>
      <c r="J532" s="17" t="str">
        <f t="shared" si="32"/>
        <v>Mar</v>
      </c>
      <c r="K532" s="18">
        <f t="shared" ca="1" si="33"/>
        <v>17</v>
      </c>
      <c r="L532" s="50">
        <v>51800</v>
      </c>
      <c r="M532" s="15">
        <v>1</v>
      </c>
      <c r="N532" s="19">
        <f t="shared" si="34"/>
        <v>51800</v>
      </c>
      <c r="O532" s="20" t="e">
        <f t="shared" si="35"/>
        <v>#N/A</v>
      </c>
    </row>
    <row r="533" spans="1:15">
      <c r="A533" s="14" t="s">
        <v>521</v>
      </c>
      <c r="B533" s="48" t="s">
        <v>1735</v>
      </c>
      <c r="C533" s="14" t="s">
        <v>2506</v>
      </c>
      <c r="D533" s="14" t="s">
        <v>3246</v>
      </c>
      <c r="E533" s="17">
        <v>39867.5</v>
      </c>
      <c r="F533" s="17" t="s">
        <v>1108</v>
      </c>
      <c r="G533" s="15" t="s">
        <v>86</v>
      </c>
      <c r="H533" s="16" t="s">
        <v>75</v>
      </c>
      <c r="I533" s="16" t="s">
        <v>76</v>
      </c>
      <c r="J533" s="17" t="str">
        <f t="shared" si="32"/>
        <v>Feb</v>
      </c>
      <c r="K533" s="18">
        <f t="shared" ca="1" si="33"/>
        <v>17</v>
      </c>
      <c r="L533" s="50">
        <v>60300</v>
      </c>
      <c r="M533" s="15">
        <v>2</v>
      </c>
      <c r="N533" s="19">
        <f t="shared" si="34"/>
        <v>60300</v>
      </c>
      <c r="O533" s="20" t="e">
        <f t="shared" si="35"/>
        <v>#N/A</v>
      </c>
    </row>
    <row r="534" spans="1:15">
      <c r="A534" s="14" t="s">
        <v>522</v>
      </c>
      <c r="B534" s="48" t="s">
        <v>1736</v>
      </c>
      <c r="C534" s="14" t="s">
        <v>2507</v>
      </c>
      <c r="D534" s="14" t="s">
        <v>3247</v>
      </c>
      <c r="E534" s="17">
        <v>39842.5</v>
      </c>
      <c r="F534" s="17" t="s">
        <v>1109</v>
      </c>
      <c r="G534" s="15" t="s">
        <v>111</v>
      </c>
      <c r="H534" s="16" t="s">
        <v>84</v>
      </c>
      <c r="I534" s="16" t="s">
        <v>861</v>
      </c>
      <c r="J534" s="17" t="str">
        <f t="shared" si="32"/>
        <v>Jan</v>
      </c>
      <c r="K534" s="18">
        <f t="shared" ca="1" si="33"/>
        <v>17</v>
      </c>
      <c r="L534" s="50">
        <v>33810</v>
      </c>
      <c r="M534" s="15">
        <v>5</v>
      </c>
      <c r="N534" s="19">
        <f t="shared" si="34"/>
        <v>33810</v>
      </c>
      <c r="O534" s="20" t="e">
        <f t="shared" si="35"/>
        <v>#N/A</v>
      </c>
    </row>
    <row r="535" spans="1:15">
      <c r="A535" s="14" t="s">
        <v>523</v>
      </c>
      <c r="B535" s="48" t="s">
        <v>1737</v>
      </c>
      <c r="C535" s="14" t="s">
        <v>2508</v>
      </c>
      <c r="D535" s="14" t="s">
        <v>3248</v>
      </c>
      <c r="E535" s="17">
        <v>39825.5</v>
      </c>
      <c r="F535" s="17">
        <v>40087</v>
      </c>
      <c r="G535" s="15" t="s">
        <v>88</v>
      </c>
      <c r="H535" s="16" t="s">
        <v>75</v>
      </c>
      <c r="I535" s="16" t="s">
        <v>79</v>
      </c>
      <c r="J535" s="17" t="str">
        <f t="shared" si="32"/>
        <v>Jan</v>
      </c>
      <c r="K535" s="18">
        <f t="shared" ca="1" si="33"/>
        <v>17</v>
      </c>
      <c r="L535" s="50">
        <v>49090</v>
      </c>
      <c r="M535" s="15">
        <v>4</v>
      </c>
      <c r="N535" s="19">
        <f t="shared" si="34"/>
        <v>49090</v>
      </c>
      <c r="O535" s="20" t="e">
        <f t="shared" si="35"/>
        <v>#N/A</v>
      </c>
    </row>
    <row r="536" spans="1:15">
      <c r="A536" s="14" t="s">
        <v>524</v>
      </c>
      <c r="B536" s="48" t="s">
        <v>1738</v>
      </c>
      <c r="C536" s="14" t="s">
        <v>2509</v>
      </c>
      <c r="D536" s="14" t="s">
        <v>3249</v>
      </c>
      <c r="E536" s="17">
        <v>39808.5</v>
      </c>
      <c r="F536" s="17" t="s">
        <v>1110</v>
      </c>
      <c r="G536" s="15" t="s">
        <v>74</v>
      </c>
      <c r="H536" s="16" t="s">
        <v>113</v>
      </c>
      <c r="I536" s="16" t="s">
        <v>76</v>
      </c>
      <c r="J536" s="17" t="str">
        <f t="shared" si="32"/>
        <v>Dec</v>
      </c>
      <c r="K536" s="18">
        <f t="shared" ca="1" si="33"/>
        <v>17</v>
      </c>
      <c r="L536" s="50">
        <v>64130</v>
      </c>
      <c r="M536" s="15">
        <v>1</v>
      </c>
      <c r="N536" s="19">
        <f t="shared" si="34"/>
        <v>64130</v>
      </c>
      <c r="O536" s="20" t="e">
        <f t="shared" si="35"/>
        <v>#N/A</v>
      </c>
    </row>
    <row r="537" spans="1:15">
      <c r="A537" s="14" t="s">
        <v>588</v>
      </c>
      <c r="B537" s="48" t="s">
        <v>1739</v>
      </c>
      <c r="C537" s="14" t="s">
        <v>2510</v>
      </c>
      <c r="D537" s="14" t="s">
        <v>3250</v>
      </c>
      <c r="E537" s="17">
        <v>39779.5</v>
      </c>
      <c r="F537" s="17" t="s">
        <v>1111</v>
      </c>
      <c r="G537" s="15" t="s">
        <v>86</v>
      </c>
      <c r="H537" s="16" t="s">
        <v>105</v>
      </c>
      <c r="I537" s="16" t="s">
        <v>76</v>
      </c>
      <c r="J537" s="17" t="str">
        <f t="shared" si="32"/>
        <v>Nov</v>
      </c>
      <c r="K537" s="18">
        <f t="shared" ca="1" si="33"/>
        <v>17</v>
      </c>
      <c r="L537" s="50">
        <v>59140</v>
      </c>
      <c r="M537" s="15">
        <v>5</v>
      </c>
      <c r="N537" s="19">
        <f t="shared" si="34"/>
        <v>59140</v>
      </c>
      <c r="O537" s="20" t="e">
        <f t="shared" si="35"/>
        <v>#N/A</v>
      </c>
    </row>
    <row r="538" spans="1:15">
      <c r="A538" s="14" t="s">
        <v>589</v>
      </c>
      <c r="B538" s="48" t="s">
        <v>1740</v>
      </c>
      <c r="C538" s="14" t="s">
        <v>2511</v>
      </c>
      <c r="D538" s="14" t="s">
        <v>3251</v>
      </c>
      <c r="E538" s="17">
        <v>39776.5</v>
      </c>
      <c r="F538" s="17">
        <v>39732</v>
      </c>
      <c r="G538" s="15" t="s">
        <v>74</v>
      </c>
      <c r="H538" s="16" t="s">
        <v>78</v>
      </c>
      <c r="I538" s="16" t="s">
        <v>79</v>
      </c>
      <c r="J538" s="17" t="str">
        <f t="shared" si="32"/>
        <v>Nov</v>
      </c>
      <c r="K538" s="18">
        <f t="shared" ca="1" si="33"/>
        <v>17</v>
      </c>
      <c r="L538" s="50">
        <v>60070</v>
      </c>
      <c r="M538" s="15">
        <v>3</v>
      </c>
      <c r="N538" s="19">
        <f t="shared" si="34"/>
        <v>60070</v>
      </c>
      <c r="O538" s="20" t="e">
        <f t="shared" si="35"/>
        <v>#N/A</v>
      </c>
    </row>
    <row r="539" spans="1:15">
      <c r="A539" s="14" t="s">
        <v>603</v>
      </c>
      <c r="B539" s="48" t="s">
        <v>1741</v>
      </c>
      <c r="C539" s="14" t="s">
        <v>2512</v>
      </c>
      <c r="D539" s="14" t="s">
        <v>3252</v>
      </c>
      <c r="E539" s="17">
        <v>39776.5</v>
      </c>
      <c r="F539" s="17" t="s">
        <v>1112</v>
      </c>
      <c r="G539" s="15" t="s">
        <v>86</v>
      </c>
      <c r="H539" s="16" t="s">
        <v>107</v>
      </c>
      <c r="I539" s="16" t="s">
        <v>76</v>
      </c>
      <c r="J539" s="17" t="str">
        <f t="shared" si="32"/>
        <v>Nov</v>
      </c>
      <c r="K539" s="18">
        <f t="shared" ca="1" si="33"/>
        <v>17</v>
      </c>
      <c r="L539" s="50">
        <v>30780</v>
      </c>
      <c r="M539" s="15">
        <v>4</v>
      </c>
      <c r="N539" s="19">
        <f t="shared" si="34"/>
        <v>30780</v>
      </c>
      <c r="O539" s="20" t="e">
        <f t="shared" si="35"/>
        <v>#N/A</v>
      </c>
    </row>
    <row r="540" spans="1:15">
      <c r="A540" s="14" t="s">
        <v>604</v>
      </c>
      <c r="B540" s="48" t="s">
        <v>1742</v>
      </c>
      <c r="C540" s="14" t="s">
        <v>2513</v>
      </c>
      <c r="D540" s="14" t="s">
        <v>3253</v>
      </c>
      <c r="E540" s="17">
        <v>39766.5</v>
      </c>
      <c r="F540" s="17" t="s">
        <v>1113</v>
      </c>
      <c r="G540" s="15" t="s">
        <v>83</v>
      </c>
      <c r="H540" s="16" t="s">
        <v>113</v>
      </c>
      <c r="I540" s="16" t="s">
        <v>76</v>
      </c>
      <c r="J540" s="17" t="str">
        <f t="shared" si="32"/>
        <v>Nov</v>
      </c>
      <c r="K540" s="18">
        <f t="shared" ca="1" si="33"/>
        <v>17</v>
      </c>
      <c r="L540" s="50">
        <v>28970</v>
      </c>
      <c r="M540" s="15">
        <v>3</v>
      </c>
      <c r="N540" s="19">
        <f t="shared" si="34"/>
        <v>28970</v>
      </c>
      <c r="O540" s="20" t="e">
        <f t="shared" si="35"/>
        <v>#N/A</v>
      </c>
    </row>
    <row r="541" spans="1:15">
      <c r="A541" s="14" t="s">
        <v>605</v>
      </c>
      <c r="B541" s="48" t="s">
        <v>1743</v>
      </c>
      <c r="C541" s="14" t="s">
        <v>2514</v>
      </c>
      <c r="D541" s="14" t="s">
        <v>3254</v>
      </c>
      <c r="E541" s="17">
        <v>39720.5</v>
      </c>
      <c r="F541" s="17" t="s">
        <v>1114</v>
      </c>
      <c r="G541" s="15" t="s">
        <v>83</v>
      </c>
      <c r="H541" s="16" t="s">
        <v>94</v>
      </c>
      <c r="I541" s="16" t="s">
        <v>76</v>
      </c>
      <c r="J541" s="17" t="str">
        <f t="shared" si="32"/>
        <v>Sep</v>
      </c>
      <c r="K541" s="18">
        <f t="shared" ca="1" si="33"/>
        <v>17</v>
      </c>
      <c r="L541" s="50">
        <v>85880</v>
      </c>
      <c r="M541" s="15">
        <v>3</v>
      </c>
      <c r="N541" s="19">
        <f t="shared" si="34"/>
        <v>85880</v>
      </c>
      <c r="O541" s="20" t="e">
        <f t="shared" si="35"/>
        <v>#N/A</v>
      </c>
    </row>
    <row r="542" spans="1:15">
      <c r="A542" s="14" t="s">
        <v>606</v>
      </c>
      <c r="B542" s="48" t="s">
        <v>1744</v>
      </c>
      <c r="C542" s="14" t="s">
        <v>2515</v>
      </c>
      <c r="D542" s="14" t="s">
        <v>3255</v>
      </c>
      <c r="E542" s="17">
        <v>39703.5</v>
      </c>
      <c r="F542" s="17">
        <v>39791</v>
      </c>
      <c r="G542" s="15" t="s">
        <v>74</v>
      </c>
      <c r="H542" s="16" t="s">
        <v>113</v>
      </c>
      <c r="I542" s="16" t="s">
        <v>76</v>
      </c>
      <c r="J542" s="17" t="str">
        <f t="shared" si="32"/>
        <v>Sep</v>
      </c>
      <c r="K542" s="18">
        <f t="shared" ca="1" si="33"/>
        <v>17</v>
      </c>
      <c r="L542" s="50">
        <v>62750</v>
      </c>
      <c r="M542" s="15">
        <v>3</v>
      </c>
      <c r="N542" s="19">
        <f t="shared" si="34"/>
        <v>62750</v>
      </c>
      <c r="O542" s="20" t="e">
        <f t="shared" si="35"/>
        <v>#N/A</v>
      </c>
    </row>
    <row r="543" spans="1:15">
      <c r="A543" s="14" t="s">
        <v>630</v>
      </c>
      <c r="B543" s="48" t="s">
        <v>1745</v>
      </c>
      <c r="C543" s="14" t="s">
        <v>2516</v>
      </c>
      <c r="D543" s="14" t="s">
        <v>3256</v>
      </c>
      <c r="E543" s="17">
        <v>39698.5</v>
      </c>
      <c r="F543" s="17">
        <v>39730</v>
      </c>
      <c r="G543" s="15" t="s">
        <v>86</v>
      </c>
      <c r="H543" s="16" t="s">
        <v>113</v>
      </c>
      <c r="I543" s="16" t="s">
        <v>79</v>
      </c>
      <c r="J543" s="17" t="str">
        <f t="shared" si="32"/>
        <v>Sep</v>
      </c>
      <c r="K543" s="18">
        <f t="shared" ca="1" si="33"/>
        <v>17</v>
      </c>
      <c r="L543" s="50">
        <v>52770</v>
      </c>
      <c r="M543" s="15">
        <v>2</v>
      </c>
      <c r="N543" s="19">
        <f t="shared" si="34"/>
        <v>52770</v>
      </c>
      <c r="O543" s="20" t="e">
        <f t="shared" si="35"/>
        <v>#N/A</v>
      </c>
    </row>
    <row r="544" spans="1:15">
      <c r="A544" s="14" t="s">
        <v>675</v>
      </c>
      <c r="B544" s="48" t="s">
        <v>1746</v>
      </c>
      <c r="C544" s="14" t="s">
        <v>2517</v>
      </c>
      <c r="D544" s="14" t="s">
        <v>3257</v>
      </c>
      <c r="E544" s="17">
        <v>39660.5</v>
      </c>
      <c r="F544" s="17" t="s">
        <v>1115</v>
      </c>
      <c r="G544" s="15" t="s">
        <v>74</v>
      </c>
      <c r="H544" s="16" t="s">
        <v>81</v>
      </c>
      <c r="I544" s="16" t="s">
        <v>76</v>
      </c>
      <c r="J544" s="17" t="str">
        <f t="shared" si="32"/>
        <v>Jul</v>
      </c>
      <c r="K544" s="18">
        <f t="shared" ca="1" si="33"/>
        <v>17</v>
      </c>
      <c r="L544" s="50">
        <v>42480</v>
      </c>
      <c r="M544" s="15">
        <v>3</v>
      </c>
      <c r="N544" s="19">
        <f t="shared" si="34"/>
        <v>42480</v>
      </c>
      <c r="O544" s="20" t="e">
        <f t="shared" si="35"/>
        <v>#N/A</v>
      </c>
    </row>
    <row r="545" spans="1:15">
      <c r="A545" s="14" t="s">
        <v>713</v>
      </c>
      <c r="B545" s="48" t="s">
        <v>1747</v>
      </c>
      <c r="C545" s="14" t="s">
        <v>2518</v>
      </c>
      <c r="D545" s="14" t="s">
        <v>3258</v>
      </c>
      <c r="E545" s="17">
        <v>39621.5</v>
      </c>
      <c r="F545" s="17" t="s">
        <v>1116</v>
      </c>
      <c r="G545" s="15" t="s">
        <v>74</v>
      </c>
      <c r="H545" s="16" t="s">
        <v>78</v>
      </c>
      <c r="I545" s="16" t="s">
        <v>861</v>
      </c>
      <c r="J545" s="17" t="str">
        <f t="shared" si="32"/>
        <v>Jun</v>
      </c>
      <c r="K545" s="18">
        <f t="shared" ca="1" si="33"/>
        <v>17</v>
      </c>
      <c r="L545" s="50">
        <v>12545</v>
      </c>
      <c r="M545" s="15">
        <v>4</v>
      </c>
      <c r="N545" s="19">
        <f t="shared" si="34"/>
        <v>12545</v>
      </c>
      <c r="O545" s="20" t="e">
        <f t="shared" si="35"/>
        <v>#N/A</v>
      </c>
    </row>
    <row r="546" spans="1:15">
      <c r="A546" s="14" t="s">
        <v>714</v>
      </c>
      <c r="B546" s="48" t="s">
        <v>1748</v>
      </c>
      <c r="C546" s="14" t="s">
        <v>2519</v>
      </c>
      <c r="D546" s="14" t="s">
        <v>3259</v>
      </c>
      <c r="E546" s="17">
        <v>39613.5</v>
      </c>
      <c r="F546" s="17" t="s">
        <v>1117</v>
      </c>
      <c r="G546" s="15" t="s">
        <v>74</v>
      </c>
      <c r="H546" s="16" t="s">
        <v>94</v>
      </c>
      <c r="I546" s="16" t="s">
        <v>76</v>
      </c>
      <c r="J546" s="17" t="str">
        <f t="shared" si="32"/>
        <v>Jun</v>
      </c>
      <c r="K546" s="18">
        <f t="shared" ca="1" si="33"/>
        <v>17</v>
      </c>
      <c r="L546" s="50">
        <v>71950</v>
      </c>
      <c r="M546" s="15">
        <v>5</v>
      </c>
      <c r="N546" s="19">
        <f t="shared" si="34"/>
        <v>71950</v>
      </c>
      <c r="O546" s="20" t="e">
        <f t="shared" si="35"/>
        <v>#N/A</v>
      </c>
    </row>
    <row r="547" spans="1:15">
      <c r="A547" s="14" t="s">
        <v>715</v>
      </c>
      <c r="B547" s="48" t="s">
        <v>1749</v>
      </c>
      <c r="C547" s="14" t="s">
        <v>2520</v>
      </c>
      <c r="D547" s="14" t="s">
        <v>3260</v>
      </c>
      <c r="E547" s="17">
        <v>39608.5</v>
      </c>
      <c r="F547" s="17">
        <v>39727</v>
      </c>
      <c r="G547" s="15" t="s">
        <v>111</v>
      </c>
      <c r="H547" s="16" t="s">
        <v>92</v>
      </c>
      <c r="I547" s="16" t="s">
        <v>79</v>
      </c>
      <c r="J547" s="17" t="str">
        <f t="shared" si="32"/>
        <v>Jun</v>
      </c>
      <c r="K547" s="18">
        <f t="shared" ca="1" si="33"/>
        <v>17</v>
      </c>
      <c r="L547" s="50">
        <v>29540</v>
      </c>
      <c r="M547" s="15">
        <v>3</v>
      </c>
      <c r="N547" s="19">
        <f t="shared" si="34"/>
        <v>29540</v>
      </c>
      <c r="O547" s="20" t="e">
        <f t="shared" si="35"/>
        <v>#N/A</v>
      </c>
    </row>
    <row r="548" spans="1:15">
      <c r="A548" s="14" t="s">
        <v>716</v>
      </c>
      <c r="B548" s="48" t="s">
        <v>1750</v>
      </c>
      <c r="C548" s="14" t="s">
        <v>2521</v>
      </c>
      <c r="D548" s="14" t="s">
        <v>3261</v>
      </c>
      <c r="E548" s="17">
        <v>39601.5</v>
      </c>
      <c r="F548" s="17">
        <v>39484</v>
      </c>
      <c r="G548" s="15" t="s">
        <v>99</v>
      </c>
      <c r="H548" s="16" t="s">
        <v>113</v>
      </c>
      <c r="I548" s="16" t="s">
        <v>76</v>
      </c>
      <c r="J548" s="17" t="str">
        <f t="shared" si="32"/>
        <v>Jun</v>
      </c>
      <c r="K548" s="18">
        <f t="shared" ca="1" si="33"/>
        <v>17</v>
      </c>
      <c r="L548" s="50">
        <v>25310</v>
      </c>
      <c r="M548" s="15">
        <v>4</v>
      </c>
      <c r="N548" s="19">
        <f t="shared" si="34"/>
        <v>25310</v>
      </c>
      <c r="O548" s="20" t="e">
        <f t="shared" si="35"/>
        <v>#N/A</v>
      </c>
    </row>
    <row r="549" spans="1:15">
      <c r="A549" s="14" t="s">
        <v>778</v>
      </c>
      <c r="B549" s="48" t="s">
        <v>1751</v>
      </c>
      <c r="C549" s="14" t="s">
        <v>2522</v>
      </c>
      <c r="D549" s="14" t="s">
        <v>3262</v>
      </c>
      <c r="E549" s="17">
        <v>39548.5</v>
      </c>
      <c r="F549" s="17">
        <v>39725</v>
      </c>
      <c r="G549" s="15" t="s">
        <v>74</v>
      </c>
      <c r="H549" s="16" t="s">
        <v>94</v>
      </c>
      <c r="I549" s="16" t="s">
        <v>76</v>
      </c>
      <c r="J549" s="17" t="str">
        <f t="shared" si="32"/>
        <v>Apr</v>
      </c>
      <c r="K549" s="18">
        <f t="shared" ca="1" si="33"/>
        <v>18</v>
      </c>
      <c r="L549" s="50">
        <v>62790</v>
      </c>
      <c r="M549" s="15">
        <v>2</v>
      </c>
      <c r="N549" s="19">
        <f t="shared" si="34"/>
        <v>62790</v>
      </c>
      <c r="O549" s="20" t="e">
        <f t="shared" si="35"/>
        <v>#N/A</v>
      </c>
    </row>
    <row r="550" spans="1:15">
      <c r="A550" s="14" t="s">
        <v>779</v>
      </c>
      <c r="B550" s="48" t="s">
        <v>1752</v>
      </c>
      <c r="C550" s="14" t="s">
        <v>2523</v>
      </c>
      <c r="D550" s="14" t="s">
        <v>3263</v>
      </c>
      <c r="E550" s="17">
        <v>39538.5</v>
      </c>
      <c r="F550" s="17" t="s">
        <v>1118</v>
      </c>
      <c r="G550" s="15" t="s">
        <v>74</v>
      </c>
      <c r="H550" s="16" t="s">
        <v>120</v>
      </c>
      <c r="I550" s="16" t="s">
        <v>861</v>
      </c>
      <c r="J550" s="17" t="str">
        <f t="shared" si="32"/>
        <v>Mar</v>
      </c>
      <c r="K550" s="18">
        <f t="shared" ca="1" si="33"/>
        <v>18</v>
      </c>
      <c r="L550" s="50">
        <v>47295</v>
      </c>
      <c r="M550" s="15">
        <v>4</v>
      </c>
      <c r="N550" s="19">
        <f t="shared" si="34"/>
        <v>47295</v>
      </c>
      <c r="O550" s="20" t="e">
        <f t="shared" si="35"/>
        <v>#N/A</v>
      </c>
    </row>
    <row r="551" spans="1:15">
      <c r="A551" s="14" t="s">
        <v>780</v>
      </c>
      <c r="B551" s="48" t="s">
        <v>1753</v>
      </c>
      <c r="C551" s="14" t="s">
        <v>2524</v>
      </c>
      <c r="D551" s="14" t="s">
        <v>3264</v>
      </c>
      <c r="E551" s="17">
        <v>39513.5</v>
      </c>
      <c r="F551" s="17">
        <v>39602</v>
      </c>
      <c r="G551" s="15" t="s">
        <v>99</v>
      </c>
      <c r="H551" s="16" t="s">
        <v>120</v>
      </c>
      <c r="I551" s="16" t="s">
        <v>861</v>
      </c>
      <c r="J551" s="17" t="str">
        <f t="shared" si="32"/>
        <v>Mar</v>
      </c>
      <c r="K551" s="18">
        <f t="shared" ca="1" si="33"/>
        <v>18</v>
      </c>
      <c r="L551" s="50">
        <v>15910</v>
      </c>
      <c r="M551" s="15">
        <v>3</v>
      </c>
      <c r="N551" s="19">
        <f t="shared" si="34"/>
        <v>15910</v>
      </c>
      <c r="O551" s="20" t="e">
        <f t="shared" si="35"/>
        <v>#N/A</v>
      </c>
    </row>
    <row r="552" spans="1:15">
      <c r="A552" s="14" t="s">
        <v>781</v>
      </c>
      <c r="B552" s="48" t="s">
        <v>1754</v>
      </c>
      <c r="C552" s="14" t="s">
        <v>2525</v>
      </c>
      <c r="D552" s="14" t="s">
        <v>3265</v>
      </c>
      <c r="E552" s="17">
        <v>39513.5</v>
      </c>
      <c r="F552" s="17">
        <v>39724</v>
      </c>
      <c r="G552" s="15" t="s">
        <v>88</v>
      </c>
      <c r="H552" s="16" t="s">
        <v>75</v>
      </c>
      <c r="I552" s="16" t="s">
        <v>79</v>
      </c>
      <c r="J552" s="17" t="str">
        <f t="shared" si="32"/>
        <v>Mar</v>
      </c>
      <c r="K552" s="18">
        <f t="shared" ca="1" si="33"/>
        <v>18</v>
      </c>
      <c r="L552" s="50">
        <v>25530</v>
      </c>
      <c r="M552" s="15">
        <v>3</v>
      </c>
      <c r="N552" s="19">
        <f t="shared" si="34"/>
        <v>25530</v>
      </c>
      <c r="O552" s="20" t="e">
        <f t="shared" si="35"/>
        <v>#N/A</v>
      </c>
    </row>
    <row r="553" spans="1:15">
      <c r="A553" s="14" t="s">
        <v>121</v>
      </c>
      <c r="B553" s="48" t="s">
        <v>1755</v>
      </c>
      <c r="C553" s="14" t="s">
        <v>2526</v>
      </c>
      <c r="D553" s="14" t="s">
        <v>3266</v>
      </c>
      <c r="E553" s="17">
        <v>39510.5</v>
      </c>
      <c r="F553" s="17">
        <v>39510</v>
      </c>
      <c r="G553" s="15" t="s">
        <v>74</v>
      </c>
      <c r="H553" s="16" t="s">
        <v>78</v>
      </c>
      <c r="I553" s="16" t="s">
        <v>76</v>
      </c>
      <c r="J553" s="17" t="str">
        <f t="shared" si="32"/>
        <v>Mar</v>
      </c>
      <c r="K553" s="18">
        <f t="shared" ca="1" si="33"/>
        <v>18</v>
      </c>
      <c r="L553" s="50">
        <v>29130</v>
      </c>
      <c r="M553" s="15">
        <v>1</v>
      </c>
      <c r="N553" s="19">
        <f t="shared" si="34"/>
        <v>29130</v>
      </c>
      <c r="O553" s="20" t="e">
        <f t="shared" si="35"/>
        <v>#N/A</v>
      </c>
    </row>
    <row r="554" spans="1:15">
      <c r="A554" s="14" t="s">
        <v>122</v>
      </c>
      <c r="B554" s="48" t="s">
        <v>1756</v>
      </c>
      <c r="C554" s="14" t="s">
        <v>2527</v>
      </c>
      <c r="D554" s="14" t="s">
        <v>3267</v>
      </c>
      <c r="E554" s="17">
        <v>39510.5</v>
      </c>
      <c r="F554" s="17">
        <v>39510</v>
      </c>
      <c r="G554" s="15" t="s">
        <v>111</v>
      </c>
      <c r="H554" s="16" t="s">
        <v>120</v>
      </c>
      <c r="I554" s="16" t="s">
        <v>861</v>
      </c>
      <c r="J554" s="17" t="str">
        <f t="shared" si="32"/>
        <v>Mar</v>
      </c>
      <c r="K554" s="18">
        <f t="shared" ca="1" si="33"/>
        <v>18</v>
      </c>
      <c r="L554" s="50">
        <v>31110</v>
      </c>
      <c r="M554" s="15">
        <v>1</v>
      </c>
      <c r="N554" s="19">
        <f t="shared" si="34"/>
        <v>31110</v>
      </c>
      <c r="O554" s="20" t="e">
        <f t="shared" si="35"/>
        <v>#N/A</v>
      </c>
    </row>
    <row r="555" spans="1:15">
      <c r="A555" s="14" t="s">
        <v>123</v>
      </c>
      <c r="B555" s="48" t="s">
        <v>1757</v>
      </c>
      <c r="C555" s="14" t="s">
        <v>2528</v>
      </c>
      <c r="D555" s="14" t="s">
        <v>3268</v>
      </c>
      <c r="E555" s="17">
        <v>39485.5</v>
      </c>
      <c r="F555" s="17">
        <v>39631</v>
      </c>
      <c r="G555" s="15" t="s">
        <v>74</v>
      </c>
      <c r="H555" s="16" t="s">
        <v>109</v>
      </c>
      <c r="I555" s="16" t="s">
        <v>76</v>
      </c>
      <c r="J555" s="17" t="str">
        <f t="shared" si="32"/>
        <v>Feb</v>
      </c>
      <c r="K555" s="18">
        <f t="shared" ca="1" si="33"/>
        <v>18</v>
      </c>
      <c r="L555" s="50">
        <v>61150</v>
      </c>
      <c r="M555" s="15">
        <v>4</v>
      </c>
      <c r="N555" s="19">
        <f t="shared" si="34"/>
        <v>61150</v>
      </c>
      <c r="O555" s="20" t="e">
        <f t="shared" si="35"/>
        <v>#N/A</v>
      </c>
    </row>
    <row r="556" spans="1:15">
      <c r="A556" s="14" t="s">
        <v>185</v>
      </c>
      <c r="B556" s="48" t="s">
        <v>1758</v>
      </c>
      <c r="C556" s="14" t="s">
        <v>2529</v>
      </c>
      <c r="D556" s="14" t="s">
        <v>3269</v>
      </c>
      <c r="E556" s="17">
        <v>39471.5</v>
      </c>
      <c r="F556" s="17">
        <v>39722</v>
      </c>
      <c r="G556" s="15" t="s">
        <v>74</v>
      </c>
      <c r="H556" s="16" t="s">
        <v>75</v>
      </c>
      <c r="I556" s="16" t="s">
        <v>79</v>
      </c>
      <c r="J556" s="17" t="str">
        <f t="shared" si="32"/>
        <v>Jan</v>
      </c>
      <c r="K556" s="18">
        <f t="shared" ca="1" si="33"/>
        <v>18</v>
      </c>
      <c r="L556" s="50">
        <v>28270</v>
      </c>
      <c r="M556" s="15">
        <v>5</v>
      </c>
      <c r="N556" s="19">
        <f t="shared" si="34"/>
        <v>28270</v>
      </c>
      <c r="O556" s="20" t="e">
        <f t="shared" si="35"/>
        <v>#N/A</v>
      </c>
    </row>
    <row r="557" spans="1:15">
      <c r="A557" s="14" t="s">
        <v>186</v>
      </c>
      <c r="B557" s="48" t="s">
        <v>1759</v>
      </c>
      <c r="C557" s="14" t="s">
        <v>2530</v>
      </c>
      <c r="D557" s="14" t="s">
        <v>3270</v>
      </c>
      <c r="E557" s="17">
        <v>39454.5</v>
      </c>
      <c r="F557" s="17">
        <v>39722</v>
      </c>
      <c r="G557" s="15" t="s">
        <v>86</v>
      </c>
      <c r="H557" s="16" t="s">
        <v>90</v>
      </c>
      <c r="I557" s="16" t="s">
        <v>79</v>
      </c>
      <c r="J557" s="17" t="str">
        <f t="shared" si="32"/>
        <v>Jan</v>
      </c>
      <c r="K557" s="18">
        <f t="shared" ca="1" si="33"/>
        <v>18</v>
      </c>
      <c r="L557" s="50">
        <v>46780</v>
      </c>
      <c r="M557" s="15">
        <v>2</v>
      </c>
      <c r="N557" s="19">
        <f t="shared" si="34"/>
        <v>46780</v>
      </c>
      <c r="O557" s="20" t="e">
        <f t="shared" si="35"/>
        <v>#N/A</v>
      </c>
    </row>
    <row r="558" spans="1:15">
      <c r="A558" s="14" t="s">
        <v>187</v>
      </c>
      <c r="B558" s="48" t="s">
        <v>1760</v>
      </c>
      <c r="C558" s="14" t="s">
        <v>2531</v>
      </c>
      <c r="D558" s="14" t="s">
        <v>3271</v>
      </c>
      <c r="E558" s="17">
        <v>39445.5</v>
      </c>
      <c r="F558" s="17" t="s">
        <v>1119</v>
      </c>
      <c r="G558" s="15" t="s">
        <v>111</v>
      </c>
      <c r="H558" s="16" t="s">
        <v>179</v>
      </c>
      <c r="I558" s="16" t="s">
        <v>76</v>
      </c>
      <c r="J558" s="17" t="str">
        <f t="shared" si="32"/>
        <v>Dec</v>
      </c>
      <c r="K558" s="18">
        <f t="shared" ca="1" si="33"/>
        <v>18</v>
      </c>
      <c r="L558" s="50">
        <v>40680</v>
      </c>
      <c r="M558" s="15">
        <v>5</v>
      </c>
      <c r="N558" s="19">
        <f t="shared" si="34"/>
        <v>40680</v>
      </c>
      <c r="O558" s="20" t="e">
        <f t="shared" si="35"/>
        <v>#N/A</v>
      </c>
    </row>
    <row r="559" spans="1:15">
      <c r="A559" s="14" t="s">
        <v>189</v>
      </c>
      <c r="B559" s="48" t="s">
        <v>1761</v>
      </c>
      <c r="C559" s="14" t="s">
        <v>2532</v>
      </c>
      <c r="D559" s="14" t="s">
        <v>3272</v>
      </c>
      <c r="E559" s="17">
        <v>39440.5</v>
      </c>
      <c r="F559" s="17" t="s">
        <v>1120</v>
      </c>
      <c r="G559" s="15" t="s">
        <v>83</v>
      </c>
      <c r="H559" s="16" t="s">
        <v>113</v>
      </c>
      <c r="I559" s="16" t="s">
        <v>76</v>
      </c>
      <c r="J559" s="17" t="str">
        <f t="shared" si="32"/>
        <v>Dec</v>
      </c>
      <c r="K559" s="18">
        <f t="shared" ca="1" si="33"/>
        <v>18</v>
      </c>
      <c r="L559" s="50">
        <v>66010</v>
      </c>
      <c r="M559" s="15">
        <v>5</v>
      </c>
      <c r="N559" s="19">
        <f t="shared" si="34"/>
        <v>66010</v>
      </c>
      <c r="O559" s="20" t="e">
        <f t="shared" si="35"/>
        <v>#N/A</v>
      </c>
    </row>
    <row r="560" spans="1:15">
      <c r="A560" s="14" t="s">
        <v>190</v>
      </c>
      <c r="B560" s="48" t="s">
        <v>1762</v>
      </c>
      <c r="C560" s="14" t="s">
        <v>2533</v>
      </c>
      <c r="D560" s="14" t="s">
        <v>3273</v>
      </c>
      <c r="E560" s="17">
        <v>39437.5</v>
      </c>
      <c r="F560" s="17">
        <v>39367</v>
      </c>
      <c r="G560" s="15" t="s">
        <v>88</v>
      </c>
      <c r="H560" s="16" t="s">
        <v>75</v>
      </c>
      <c r="I560" s="16" t="s">
        <v>79</v>
      </c>
      <c r="J560" s="17" t="str">
        <f t="shared" si="32"/>
        <v>Dec</v>
      </c>
      <c r="K560" s="18">
        <f t="shared" ca="1" si="33"/>
        <v>18</v>
      </c>
      <c r="L560" s="50">
        <v>77136</v>
      </c>
      <c r="M560" s="15">
        <v>5</v>
      </c>
      <c r="N560" s="19">
        <f t="shared" si="34"/>
        <v>77136</v>
      </c>
      <c r="O560" s="20" t="e">
        <f t="shared" si="35"/>
        <v>#N/A</v>
      </c>
    </row>
    <row r="561" spans="1:15">
      <c r="A561" s="14" t="s">
        <v>191</v>
      </c>
      <c r="B561" s="48" t="s">
        <v>1763</v>
      </c>
      <c r="C561" s="14" t="s">
        <v>2534</v>
      </c>
      <c r="D561" s="14" t="s">
        <v>3274</v>
      </c>
      <c r="E561" s="17">
        <v>39415.5</v>
      </c>
      <c r="F561" s="17" t="s">
        <v>1121</v>
      </c>
      <c r="G561" s="15" t="s">
        <v>99</v>
      </c>
      <c r="H561" s="16" t="s">
        <v>188</v>
      </c>
      <c r="I561" s="16" t="s">
        <v>76</v>
      </c>
      <c r="J561" s="17" t="str">
        <f t="shared" si="32"/>
        <v>Nov</v>
      </c>
      <c r="K561" s="18">
        <f t="shared" ca="1" si="33"/>
        <v>18</v>
      </c>
      <c r="L561" s="50">
        <v>45150</v>
      </c>
      <c r="M561" s="15">
        <v>1</v>
      </c>
      <c r="N561" s="19">
        <f t="shared" si="34"/>
        <v>45150</v>
      </c>
      <c r="O561" s="20" t="e">
        <f t="shared" si="35"/>
        <v>#N/A</v>
      </c>
    </row>
    <row r="562" spans="1:15">
      <c r="A562" s="14" t="s">
        <v>287</v>
      </c>
      <c r="B562" s="48" t="s">
        <v>1764</v>
      </c>
      <c r="C562" s="14" t="s">
        <v>2535</v>
      </c>
      <c r="D562" s="14" t="s">
        <v>3275</v>
      </c>
      <c r="E562" s="17">
        <v>39390.5</v>
      </c>
      <c r="F562" s="17">
        <v>39183</v>
      </c>
      <c r="G562" s="15" t="s">
        <v>83</v>
      </c>
      <c r="H562" s="16" t="s">
        <v>94</v>
      </c>
      <c r="I562" s="16" t="s">
        <v>76</v>
      </c>
      <c r="J562" s="17" t="str">
        <f t="shared" si="32"/>
        <v>Nov</v>
      </c>
      <c r="K562" s="18">
        <f t="shared" ca="1" si="33"/>
        <v>18</v>
      </c>
      <c r="L562" s="50">
        <v>28650</v>
      </c>
      <c r="M562" s="15">
        <v>4</v>
      </c>
      <c r="N562" s="19">
        <f t="shared" si="34"/>
        <v>28650</v>
      </c>
      <c r="O562" s="20" t="e">
        <f t="shared" si="35"/>
        <v>#N/A</v>
      </c>
    </row>
    <row r="563" spans="1:15">
      <c r="A563" s="14" t="s">
        <v>288</v>
      </c>
      <c r="B563" s="48" t="s">
        <v>1765</v>
      </c>
      <c r="C563" s="14" t="s">
        <v>2536</v>
      </c>
      <c r="D563" s="14" t="s">
        <v>3276</v>
      </c>
      <c r="E563" s="17">
        <v>39381.5</v>
      </c>
      <c r="F563" s="17" t="s">
        <v>1122</v>
      </c>
      <c r="G563" s="15" t="s">
        <v>86</v>
      </c>
      <c r="H563" s="16" t="s">
        <v>75</v>
      </c>
      <c r="I563" s="16" t="s">
        <v>76</v>
      </c>
      <c r="J563" s="17" t="str">
        <f t="shared" si="32"/>
        <v>Oct</v>
      </c>
      <c r="K563" s="18">
        <f t="shared" ca="1" si="33"/>
        <v>18</v>
      </c>
      <c r="L563" s="50">
        <v>78710</v>
      </c>
      <c r="M563" s="15">
        <v>2</v>
      </c>
      <c r="N563" s="19">
        <f t="shared" si="34"/>
        <v>78710</v>
      </c>
      <c r="O563" s="20" t="e">
        <f t="shared" si="35"/>
        <v>#N/A</v>
      </c>
    </row>
    <row r="564" spans="1:15">
      <c r="A564" s="14" t="s">
        <v>289</v>
      </c>
      <c r="B564" s="48" t="s">
        <v>1766</v>
      </c>
      <c r="C564" s="14" t="s">
        <v>2537</v>
      </c>
      <c r="D564" s="14" t="s">
        <v>3277</v>
      </c>
      <c r="E564" s="17">
        <v>39380.5</v>
      </c>
      <c r="F564" s="17" t="s">
        <v>1123</v>
      </c>
      <c r="G564" s="15" t="s">
        <v>83</v>
      </c>
      <c r="H564" s="16" t="s">
        <v>94</v>
      </c>
      <c r="I564" s="16" t="s">
        <v>76</v>
      </c>
      <c r="J564" s="17" t="str">
        <f t="shared" si="32"/>
        <v>Oct</v>
      </c>
      <c r="K564" s="18">
        <f t="shared" ca="1" si="33"/>
        <v>18</v>
      </c>
      <c r="L564" s="50">
        <v>27180</v>
      </c>
      <c r="M564" s="15">
        <v>4</v>
      </c>
      <c r="N564" s="19">
        <f t="shared" si="34"/>
        <v>27180</v>
      </c>
      <c r="O564" s="20" t="e">
        <f t="shared" si="35"/>
        <v>#N/A</v>
      </c>
    </row>
    <row r="565" spans="1:15">
      <c r="A565" s="14" t="s">
        <v>290</v>
      </c>
      <c r="B565" s="48" t="s">
        <v>1767</v>
      </c>
      <c r="C565" s="14" t="s">
        <v>2538</v>
      </c>
      <c r="D565" s="14" t="s">
        <v>3278</v>
      </c>
      <c r="E565" s="17">
        <v>39363.5</v>
      </c>
      <c r="F565" s="17">
        <v>39304</v>
      </c>
      <c r="G565" s="15" t="s">
        <v>74</v>
      </c>
      <c r="H565" s="16" t="s">
        <v>179</v>
      </c>
      <c r="I565" s="16" t="s">
        <v>76</v>
      </c>
      <c r="J565" s="17" t="str">
        <f t="shared" si="32"/>
        <v>Oct</v>
      </c>
      <c r="K565" s="18">
        <f t="shared" ca="1" si="33"/>
        <v>18</v>
      </c>
      <c r="L565" s="50">
        <v>63670</v>
      </c>
      <c r="M565" s="15">
        <v>5</v>
      </c>
      <c r="N565" s="19">
        <f t="shared" si="34"/>
        <v>63670</v>
      </c>
      <c r="O565" s="20" t="e">
        <f t="shared" si="35"/>
        <v>#N/A</v>
      </c>
    </row>
    <row r="566" spans="1:15">
      <c r="A566" s="14" t="s">
        <v>291</v>
      </c>
      <c r="B566" s="48" t="s">
        <v>1768</v>
      </c>
      <c r="C566" s="14" t="s">
        <v>2539</v>
      </c>
      <c r="D566" s="14" t="s">
        <v>3279</v>
      </c>
      <c r="E566" s="17">
        <v>39349.5</v>
      </c>
      <c r="F566" s="17">
        <v>39364</v>
      </c>
      <c r="G566" s="15" t="s">
        <v>83</v>
      </c>
      <c r="H566" s="16" t="s">
        <v>113</v>
      </c>
      <c r="I566" s="16" t="s">
        <v>79</v>
      </c>
      <c r="J566" s="17" t="str">
        <f t="shared" si="32"/>
        <v>Sep</v>
      </c>
      <c r="K566" s="18">
        <f t="shared" ca="1" si="33"/>
        <v>18</v>
      </c>
      <c r="L566" s="50">
        <v>68510</v>
      </c>
      <c r="M566" s="15">
        <v>5</v>
      </c>
      <c r="N566" s="19">
        <f t="shared" si="34"/>
        <v>68510</v>
      </c>
      <c r="O566" s="20" t="e">
        <f t="shared" si="35"/>
        <v>#N/A</v>
      </c>
    </row>
    <row r="567" spans="1:15">
      <c r="A567" s="14" t="s">
        <v>292</v>
      </c>
      <c r="B567" s="48" t="s">
        <v>1769</v>
      </c>
      <c r="C567" s="14" t="s">
        <v>2540</v>
      </c>
      <c r="D567" s="14" t="s">
        <v>3280</v>
      </c>
      <c r="E567" s="17">
        <v>39339.5</v>
      </c>
      <c r="F567" s="17" t="s">
        <v>1124</v>
      </c>
      <c r="G567" s="15" t="s">
        <v>83</v>
      </c>
      <c r="H567" s="16" t="s">
        <v>75</v>
      </c>
      <c r="I567" s="16" t="s">
        <v>76</v>
      </c>
      <c r="J567" s="17" t="str">
        <f t="shared" si="32"/>
        <v>Sep</v>
      </c>
      <c r="K567" s="18">
        <f t="shared" ca="1" si="33"/>
        <v>18</v>
      </c>
      <c r="L567" s="50">
        <v>63060</v>
      </c>
      <c r="M567" s="15">
        <v>4</v>
      </c>
      <c r="N567" s="19">
        <f t="shared" si="34"/>
        <v>63060</v>
      </c>
      <c r="O567" s="20" t="e">
        <f t="shared" si="35"/>
        <v>#N/A</v>
      </c>
    </row>
    <row r="568" spans="1:15">
      <c r="A568" s="14" t="s">
        <v>337</v>
      </c>
      <c r="B568" s="48" t="s">
        <v>1770</v>
      </c>
      <c r="C568" s="14" t="s">
        <v>2541</v>
      </c>
      <c r="D568" s="14" t="s">
        <v>3281</v>
      </c>
      <c r="E568" s="17">
        <v>39328.5</v>
      </c>
      <c r="F568" s="17">
        <v>39150</v>
      </c>
      <c r="G568" s="15" t="s">
        <v>83</v>
      </c>
      <c r="H568" s="16" t="s">
        <v>75</v>
      </c>
      <c r="I568" s="16" t="s">
        <v>76</v>
      </c>
      <c r="J568" s="17" t="str">
        <f t="shared" si="32"/>
        <v>Sep</v>
      </c>
      <c r="K568" s="18">
        <f t="shared" ca="1" si="33"/>
        <v>18</v>
      </c>
      <c r="L568" s="50">
        <v>49930</v>
      </c>
      <c r="M568" s="15">
        <v>1</v>
      </c>
      <c r="N568" s="19">
        <f t="shared" si="34"/>
        <v>49930</v>
      </c>
      <c r="O568" s="20" t="e">
        <f t="shared" si="35"/>
        <v>#N/A</v>
      </c>
    </row>
    <row r="569" spans="1:15">
      <c r="A569" s="14" t="s">
        <v>399</v>
      </c>
      <c r="B569" s="48" t="s">
        <v>1771</v>
      </c>
      <c r="C569" s="14" t="s">
        <v>2542</v>
      </c>
      <c r="D569" s="14" t="s">
        <v>3282</v>
      </c>
      <c r="E569" s="17">
        <v>39312.5</v>
      </c>
      <c r="F569" s="17" t="s">
        <v>1125</v>
      </c>
      <c r="G569" s="15" t="s">
        <v>111</v>
      </c>
      <c r="H569" s="16" t="s">
        <v>120</v>
      </c>
      <c r="I569" s="16" t="s">
        <v>76</v>
      </c>
      <c r="J569" s="17" t="str">
        <f t="shared" si="32"/>
        <v>Aug</v>
      </c>
      <c r="K569" s="18">
        <f t="shared" ca="1" si="33"/>
        <v>18</v>
      </c>
      <c r="L569" s="50">
        <v>48990</v>
      </c>
      <c r="M569" s="15">
        <v>5</v>
      </c>
      <c r="N569" s="19">
        <f t="shared" si="34"/>
        <v>48990</v>
      </c>
      <c r="O569" s="20" t="e">
        <f t="shared" si="35"/>
        <v>#N/A</v>
      </c>
    </row>
    <row r="570" spans="1:15">
      <c r="A570" s="14" t="s">
        <v>400</v>
      </c>
      <c r="B570" s="48" t="s">
        <v>1772</v>
      </c>
      <c r="C570" s="14" t="s">
        <v>2543</v>
      </c>
      <c r="D570" s="14" t="s">
        <v>3283</v>
      </c>
      <c r="E570" s="17">
        <v>39290.5</v>
      </c>
      <c r="F570" s="17" t="s">
        <v>1126</v>
      </c>
      <c r="G570" s="15" t="s">
        <v>83</v>
      </c>
      <c r="H570" s="16" t="s">
        <v>75</v>
      </c>
      <c r="I570" s="16" t="s">
        <v>861</v>
      </c>
      <c r="J570" s="17" t="str">
        <f t="shared" si="32"/>
        <v>Jul</v>
      </c>
      <c r="K570" s="18">
        <f t="shared" ca="1" si="33"/>
        <v>18</v>
      </c>
      <c r="L570" s="50">
        <v>17205</v>
      </c>
      <c r="M570" s="15">
        <v>5</v>
      </c>
      <c r="N570" s="19">
        <f t="shared" si="34"/>
        <v>17205</v>
      </c>
      <c r="O570" s="20" t="e">
        <f t="shared" si="35"/>
        <v>#N/A</v>
      </c>
    </row>
    <row r="571" spans="1:15">
      <c r="A571" s="14" t="s">
        <v>401</v>
      </c>
      <c r="B571" s="48" t="s">
        <v>1773</v>
      </c>
      <c r="C571" s="14" t="s">
        <v>2544</v>
      </c>
      <c r="D571" s="14" t="s">
        <v>3284</v>
      </c>
      <c r="E571" s="17">
        <v>39270.5</v>
      </c>
      <c r="F571" s="17">
        <v>39270</v>
      </c>
      <c r="G571" s="15" t="s">
        <v>74</v>
      </c>
      <c r="H571" s="16" t="s">
        <v>92</v>
      </c>
      <c r="I571" s="16" t="s">
        <v>76</v>
      </c>
      <c r="J571" s="17" t="str">
        <f t="shared" si="32"/>
        <v>Jul</v>
      </c>
      <c r="K571" s="18">
        <f t="shared" ca="1" si="33"/>
        <v>18</v>
      </c>
      <c r="L571" s="50">
        <v>71820</v>
      </c>
      <c r="M571" s="15">
        <v>2</v>
      </c>
      <c r="N571" s="19">
        <f t="shared" si="34"/>
        <v>71820</v>
      </c>
      <c r="O571" s="20" t="e">
        <f t="shared" si="35"/>
        <v>#N/A</v>
      </c>
    </row>
    <row r="572" spans="1:15">
      <c r="A572" s="14" t="s">
        <v>402</v>
      </c>
      <c r="B572" s="48" t="s">
        <v>1774</v>
      </c>
      <c r="C572" s="14" t="s">
        <v>2545</v>
      </c>
      <c r="D572" s="14" t="s">
        <v>3285</v>
      </c>
      <c r="E572" s="17">
        <v>39268.5</v>
      </c>
      <c r="F572" s="17">
        <v>39209</v>
      </c>
      <c r="G572" s="15" t="s">
        <v>88</v>
      </c>
      <c r="H572" s="16" t="s">
        <v>94</v>
      </c>
      <c r="I572" s="16" t="s">
        <v>861</v>
      </c>
      <c r="J572" s="17" t="str">
        <f t="shared" si="32"/>
        <v>Jul</v>
      </c>
      <c r="K572" s="18">
        <f t="shared" ca="1" si="33"/>
        <v>18</v>
      </c>
      <c r="L572" s="50">
        <v>35280</v>
      </c>
      <c r="M572" s="15">
        <v>3</v>
      </c>
      <c r="N572" s="19">
        <f t="shared" si="34"/>
        <v>35280</v>
      </c>
      <c r="O572" s="20" t="e">
        <f t="shared" si="35"/>
        <v>#N/A</v>
      </c>
    </row>
    <row r="573" spans="1:15">
      <c r="A573" s="14" t="s">
        <v>470</v>
      </c>
      <c r="B573" s="48" t="s">
        <v>1775</v>
      </c>
      <c r="C573" s="14" t="s">
        <v>2546</v>
      </c>
      <c r="D573" s="14" t="s">
        <v>3286</v>
      </c>
      <c r="E573" s="17">
        <v>39265.5</v>
      </c>
      <c r="F573" s="17">
        <v>39120</v>
      </c>
      <c r="G573" s="15" t="s">
        <v>111</v>
      </c>
      <c r="H573" s="16" t="s">
        <v>127</v>
      </c>
      <c r="I573" s="16" t="s">
        <v>76</v>
      </c>
      <c r="J573" s="17" t="str">
        <f t="shared" si="32"/>
        <v>Jul</v>
      </c>
      <c r="K573" s="18">
        <f t="shared" ca="1" si="33"/>
        <v>18</v>
      </c>
      <c r="L573" s="50">
        <v>33640</v>
      </c>
      <c r="M573" s="15">
        <v>3</v>
      </c>
      <c r="N573" s="19">
        <f t="shared" si="34"/>
        <v>33640</v>
      </c>
      <c r="O573" s="20" t="e">
        <f t="shared" si="35"/>
        <v>#N/A</v>
      </c>
    </row>
    <row r="574" spans="1:15">
      <c r="A574" s="14" t="s">
        <v>471</v>
      </c>
      <c r="B574" s="48" t="s">
        <v>1776</v>
      </c>
      <c r="C574" s="14" t="s">
        <v>2547</v>
      </c>
      <c r="D574" s="14" t="s">
        <v>3287</v>
      </c>
      <c r="E574" s="17">
        <v>39215.5</v>
      </c>
      <c r="F574" s="17" t="s">
        <v>1127</v>
      </c>
      <c r="G574" s="15" t="s">
        <v>86</v>
      </c>
      <c r="H574" s="16" t="s">
        <v>75</v>
      </c>
      <c r="I574" s="16" t="s">
        <v>76</v>
      </c>
      <c r="J574" s="17" t="str">
        <f t="shared" si="32"/>
        <v>May</v>
      </c>
      <c r="K574" s="18">
        <f t="shared" ca="1" si="33"/>
        <v>19</v>
      </c>
      <c r="L574" s="50">
        <v>47630</v>
      </c>
      <c r="M574" s="15">
        <v>3</v>
      </c>
      <c r="N574" s="19">
        <f t="shared" si="34"/>
        <v>47630</v>
      </c>
      <c r="O574" s="20" t="e">
        <f t="shared" si="35"/>
        <v>#N/A</v>
      </c>
    </row>
    <row r="575" spans="1:15">
      <c r="A575" s="14" t="s">
        <v>472</v>
      </c>
      <c r="B575" s="48" t="s">
        <v>1777</v>
      </c>
      <c r="C575" s="14" t="s">
        <v>2548</v>
      </c>
      <c r="D575" s="14" t="s">
        <v>3288</v>
      </c>
      <c r="E575" s="17">
        <v>39159.5</v>
      </c>
      <c r="F575" s="17">
        <v>39358</v>
      </c>
      <c r="G575" s="15" t="s">
        <v>83</v>
      </c>
      <c r="H575" s="16" t="s">
        <v>78</v>
      </c>
      <c r="I575" s="16" t="s">
        <v>79</v>
      </c>
      <c r="J575" s="17" t="str">
        <f t="shared" si="32"/>
        <v>Mar</v>
      </c>
      <c r="K575" s="18">
        <f t="shared" ca="1" si="33"/>
        <v>19</v>
      </c>
      <c r="L575" s="50">
        <v>89640</v>
      </c>
      <c r="M575" s="15">
        <v>4</v>
      </c>
      <c r="N575" s="19">
        <f t="shared" si="34"/>
        <v>89640</v>
      </c>
      <c r="O575" s="20" t="e">
        <f t="shared" si="35"/>
        <v>#N/A</v>
      </c>
    </row>
    <row r="576" spans="1:15">
      <c r="A576" s="14" t="s">
        <v>473</v>
      </c>
      <c r="B576" s="48" t="s">
        <v>1778</v>
      </c>
      <c r="C576" s="14" t="s">
        <v>2549</v>
      </c>
      <c r="D576" s="14" t="s">
        <v>3289</v>
      </c>
      <c r="E576" s="17">
        <v>39149.5</v>
      </c>
      <c r="F576" s="17">
        <v>39358</v>
      </c>
      <c r="G576" s="15" t="s">
        <v>111</v>
      </c>
      <c r="H576" s="16" t="s">
        <v>107</v>
      </c>
      <c r="I576" s="16" t="s">
        <v>79</v>
      </c>
      <c r="J576" s="17" t="str">
        <f t="shared" si="32"/>
        <v>Mar</v>
      </c>
      <c r="K576" s="18">
        <f t="shared" ca="1" si="33"/>
        <v>19</v>
      </c>
      <c r="L576" s="50">
        <v>76690</v>
      </c>
      <c r="M576" s="15">
        <v>3</v>
      </c>
      <c r="N576" s="19">
        <f t="shared" si="34"/>
        <v>76690</v>
      </c>
      <c r="O576" s="20" t="e">
        <f t="shared" si="35"/>
        <v>#N/A</v>
      </c>
    </row>
    <row r="577" spans="1:15">
      <c r="A577" s="14" t="s">
        <v>547</v>
      </c>
      <c r="B577" s="48" t="s">
        <v>1779</v>
      </c>
      <c r="C577" s="14" t="s">
        <v>2550</v>
      </c>
      <c r="D577" s="14" t="s">
        <v>3290</v>
      </c>
      <c r="E577" s="17">
        <v>39137.5</v>
      </c>
      <c r="F577" s="17">
        <v>39357</v>
      </c>
      <c r="G577" s="15" t="s">
        <v>111</v>
      </c>
      <c r="H577" s="16" t="s">
        <v>105</v>
      </c>
      <c r="I577" s="16" t="s">
        <v>79</v>
      </c>
      <c r="J577" s="17" t="str">
        <f t="shared" si="32"/>
        <v>Feb</v>
      </c>
      <c r="K577" s="18">
        <f t="shared" ca="1" si="33"/>
        <v>19</v>
      </c>
      <c r="L577" s="50">
        <v>74500</v>
      </c>
      <c r="M577" s="15">
        <v>4</v>
      </c>
      <c r="N577" s="19">
        <f t="shared" si="34"/>
        <v>74500</v>
      </c>
      <c r="O577" s="20" t="e">
        <f t="shared" si="35"/>
        <v>#N/A</v>
      </c>
    </row>
    <row r="578" spans="1:15">
      <c r="A578" s="14" t="s">
        <v>548</v>
      </c>
      <c r="B578" s="48" t="s">
        <v>1780</v>
      </c>
      <c r="C578" s="14" t="s">
        <v>2551</v>
      </c>
      <c r="D578" s="14" t="s">
        <v>3291</v>
      </c>
      <c r="E578" s="17">
        <v>39136.5</v>
      </c>
      <c r="F578" s="17" t="s">
        <v>1128</v>
      </c>
      <c r="G578" s="15" t="s">
        <v>88</v>
      </c>
      <c r="H578" s="16" t="s">
        <v>107</v>
      </c>
      <c r="I578" s="16" t="s">
        <v>76</v>
      </c>
      <c r="J578" s="17" t="str">
        <f t="shared" ref="J578:J641" si="36">TEXT(E578,"mmm")</f>
        <v>Feb</v>
      </c>
      <c r="K578" s="18">
        <f t="shared" ref="K578:K641" ca="1" si="37">DATEDIF(E578,TODAY(),"Y")</f>
        <v>19</v>
      </c>
      <c r="L578" s="50">
        <v>74840</v>
      </c>
      <c r="M578" s="15">
        <v>4</v>
      </c>
      <c r="N578" s="19">
        <f t="shared" ref="N578:N641" si="38">ROUND(L578*$Q$2+L578,0)</f>
        <v>74840</v>
      </c>
      <c r="O578" s="20" t="e">
        <f t="shared" ref="O578:O641" si="39">VLOOKUP(N578,T:U,2)</f>
        <v>#N/A</v>
      </c>
    </row>
    <row r="579" spans="1:15">
      <c r="A579" s="14" t="s">
        <v>549</v>
      </c>
      <c r="B579" s="48" t="s">
        <v>1781</v>
      </c>
      <c r="C579" s="14" t="s">
        <v>2552</v>
      </c>
      <c r="D579" s="14" t="s">
        <v>3292</v>
      </c>
      <c r="E579" s="17">
        <v>39101.5</v>
      </c>
      <c r="F579" s="17">
        <v>39356</v>
      </c>
      <c r="G579" s="15" t="s">
        <v>83</v>
      </c>
      <c r="H579" s="16" t="s">
        <v>113</v>
      </c>
      <c r="I579" s="16" t="s">
        <v>79</v>
      </c>
      <c r="J579" s="17" t="str">
        <f t="shared" si="36"/>
        <v>Jan</v>
      </c>
      <c r="K579" s="18">
        <f t="shared" ca="1" si="37"/>
        <v>19</v>
      </c>
      <c r="L579" s="50">
        <v>45420</v>
      </c>
      <c r="M579" s="15">
        <v>1</v>
      </c>
      <c r="N579" s="19">
        <f t="shared" si="38"/>
        <v>45420</v>
      </c>
      <c r="O579" s="20" t="e">
        <f t="shared" si="39"/>
        <v>#N/A</v>
      </c>
    </row>
    <row r="580" spans="1:15">
      <c r="A580" s="14" t="s">
        <v>550</v>
      </c>
      <c r="B580" s="48" t="s">
        <v>1782</v>
      </c>
      <c r="C580" s="14" t="s">
        <v>2553</v>
      </c>
      <c r="D580" s="14" t="s">
        <v>3293</v>
      </c>
      <c r="E580" s="17">
        <v>39090.5</v>
      </c>
      <c r="F580" s="17">
        <v>39356</v>
      </c>
      <c r="G580" s="15" t="s">
        <v>83</v>
      </c>
      <c r="H580" s="16" t="s">
        <v>113</v>
      </c>
      <c r="I580" s="16" t="s">
        <v>79</v>
      </c>
      <c r="J580" s="17" t="str">
        <f t="shared" si="36"/>
        <v>Jan</v>
      </c>
      <c r="K580" s="18">
        <f t="shared" ca="1" si="37"/>
        <v>19</v>
      </c>
      <c r="L580" s="50">
        <v>89520</v>
      </c>
      <c r="M580" s="15">
        <v>5</v>
      </c>
      <c r="N580" s="19">
        <f t="shared" si="38"/>
        <v>89520</v>
      </c>
      <c r="O580" s="20" t="e">
        <f t="shared" si="39"/>
        <v>#N/A</v>
      </c>
    </row>
    <row r="581" spans="1:15">
      <c r="A581" s="14" t="s">
        <v>551</v>
      </c>
      <c r="B581" s="48" t="s">
        <v>1783</v>
      </c>
      <c r="C581" s="14" t="s">
        <v>2554</v>
      </c>
      <c r="D581" s="14" t="s">
        <v>3294</v>
      </c>
      <c r="E581" s="17">
        <v>39079.5</v>
      </c>
      <c r="F581" s="17" t="s">
        <v>1129</v>
      </c>
      <c r="G581" s="15" t="s">
        <v>83</v>
      </c>
      <c r="H581" s="16" t="s">
        <v>113</v>
      </c>
      <c r="I581" s="16" t="s">
        <v>76</v>
      </c>
      <c r="J581" s="17" t="str">
        <f t="shared" si="36"/>
        <v>Dec</v>
      </c>
      <c r="K581" s="18">
        <f t="shared" ca="1" si="37"/>
        <v>19</v>
      </c>
      <c r="L581" s="50">
        <v>38870</v>
      </c>
      <c r="M581" s="15">
        <v>2</v>
      </c>
      <c r="N581" s="19">
        <f t="shared" si="38"/>
        <v>38870</v>
      </c>
      <c r="O581" s="20" t="e">
        <f t="shared" si="39"/>
        <v>#N/A</v>
      </c>
    </row>
    <row r="582" spans="1:15">
      <c r="A582" s="14" t="s">
        <v>597</v>
      </c>
      <c r="B582" s="48" t="s">
        <v>1784</v>
      </c>
      <c r="C582" s="14" t="s">
        <v>2555</v>
      </c>
      <c r="D582" s="14" t="s">
        <v>3295</v>
      </c>
      <c r="E582" s="17">
        <v>39076.5</v>
      </c>
      <c r="F582" s="17">
        <v>39002</v>
      </c>
      <c r="G582" s="15" t="s">
        <v>99</v>
      </c>
      <c r="H582" s="16" t="s">
        <v>113</v>
      </c>
      <c r="I582" s="16" t="s">
        <v>79</v>
      </c>
      <c r="J582" s="17" t="str">
        <f t="shared" si="36"/>
        <v>Dec</v>
      </c>
      <c r="K582" s="18">
        <f t="shared" ca="1" si="37"/>
        <v>19</v>
      </c>
      <c r="L582" s="50">
        <v>57760</v>
      </c>
      <c r="M582" s="15">
        <v>3</v>
      </c>
      <c r="N582" s="19">
        <f t="shared" si="38"/>
        <v>57760</v>
      </c>
      <c r="O582" s="20" t="e">
        <f t="shared" si="39"/>
        <v>#N/A</v>
      </c>
    </row>
    <row r="583" spans="1:15">
      <c r="A583" s="14" t="s">
        <v>619</v>
      </c>
      <c r="B583" s="48" t="s">
        <v>1785</v>
      </c>
      <c r="C583" s="14" t="s">
        <v>2556</v>
      </c>
      <c r="D583" s="14" t="s">
        <v>3296</v>
      </c>
      <c r="E583" s="17">
        <v>39075.5</v>
      </c>
      <c r="F583" s="17">
        <v>39002</v>
      </c>
      <c r="G583" s="15" t="s">
        <v>83</v>
      </c>
      <c r="H583" s="16" t="s">
        <v>120</v>
      </c>
      <c r="I583" s="16" t="s">
        <v>79</v>
      </c>
      <c r="J583" s="17" t="str">
        <f t="shared" si="36"/>
        <v>Dec</v>
      </c>
      <c r="K583" s="18">
        <f t="shared" ca="1" si="37"/>
        <v>19</v>
      </c>
      <c r="L583" s="50">
        <v>50200</v>
      </c>
      <c r="M583" s="15">
        <v>4</v>
      </c>
      <c r="N583" s="19">
        <f t="shared" si="38"/>
        <v>50200</v>
      </c>
      <c r="O583" s="20" t="e">
        <f t="shared" si="39"/>
        <v>#N/A</v>
      </c>
    </row>
    <row r="584" spans="1:15">
      <c r="A584" s="14" t="s">
        <v>638</v>
      </c>
      <c r="B584" s="48" t="s">
        <v>1786</v>
      </c>
      <c r="C584" s="14" t="s">
        <v>2557</v>
      </c>
      <c r="D584" s="14" t="s">
        <v>3297</v>
      </c>
      <c r="E584" s="17">
        <v>39070.5</v>
      </c>
      <c r="F584" s="17" t="s">
        <v>1130</v>
      </c>
      <c r="G584" s="15" t="s">
        <v>111</v>
      </c>
      <c r="H584" s="16" t="s">
        <v>113</v>
      </c>
      <c r="I584" s="16" t="s">
        <v>76</v>
      </c>
      <c r="J584" s="17" t="str">
        <f t="shared" si="36"/>
        <v>Dec</v>
      </c>
      <c r="K584" s="18">
        <f t="shared" ca="1" si="37"/>
        <v>19</v>
      </c>
      <c r="L584" s="50">
        <v>23650</v>
      </c>
      <c r="M584" s="15">
        <v>1</v>
      </c>
      <c r="N584" s="19">
        <f t="shared" si="38"/>
        <v>23650</v>
      </c>
      <c r="O584" s="20" t="e">
        <f t="shared" si="39"/>
        <v>#N/A</v>
      </c>
    </row>
    <row r="585" spans="1:15">
      <c r="A585" s="14" t="s">
        <v>639</v>
      </c>
      <c r="B585" s="48" t="s">
        <v>1787</v>
      </c>
      <c r="C585" s="14" t="s">
        <v>2558</v>
      </c>
      <c r="D585" s="14" t="s">
        <v>3298</v>
      </c>
      <c r="E585" s="17">
        <v>39067.5</v>
      </c>
      <c r="F585" s="17" t="s">
        <v>1131</v>
      </c>
      <c r="G585" s="15" t="s">
        <v>83</v>
      </c>
      <c r="H585" s="16" t="s">
        <v>84</v>
      </c>
      <c r="I585" s="16" t="s">
        <v>861</v>
      </c>
      <c r="J585" s="17" t="str">
        <f t="shared" si="36"/>
        <v>Dec</v>
      </c>
      <c r="K585" s="18">
        <f t="shared" ca="1" si="37"/>
        <v>19</v>
      </c>
      <c r="L585" s="50">
        <v>29005</v>
      </c>
      <c r="M585" s="15">
        <v>1</v>
      </c>
      <c r="N585" s="19">
        <f t="shared" si="38"/>
        <v>29005</v>
      </c>
      <c r="O585" s="20" t="e">
        <f t="shared" si="39"/>
        <v>#N/A</v>
      </c>
    </row>
    <row r="586" spans="1:15">
      <c r="A586" s="14" t="s">
        <v>640</v>
      </c>
      <c r="B586" s="48" t="s">
        <v>1788</v>
      </c>
      <c r="C586" s="14" t="s">
        <v>2559</v>
      </c>
      <c r="D586" s="14" t="s">
        <v>3299</v>
      </c>
      <c r="E586" s="17">
        <v>39045.5</v>
      </c>
      <c r="F586" s="17" t="s">
        <v>1132</v>
      </c>
      <c r="G586" s="15" t="s">
        <v>74</v>
      </c>
      <c r="H586" s="16" t="s">
        <v>78</v>
      </c>
      <c r="I586" s="16" t="s">
        <v>76</v>
      </c>
      <c r="J586" s="17" t="str">
        <f t="shared" si="36"/>
        <v>Nov</v>
      </c>
      <c r="K586" s="18">
        <f t="shared" ca="1" si="37"/>
        <v>19</v>
      </c>
      <c r="L586" s="50">
        <v>48330</v>
      </c>
      <c r="M586" s="15">
        <v>1</v>
      </c>
      <c r="N586" s="19">
        <f t="shared" si="38"/>
        <v>48330</v>
      </c>
      <c r="O586" s="20" t="e">
        <f t="shared" si="39"/>
        <v>#N/A</v>
      </c>
    </row>
    <row r="587" spans="1:15">
      <c r="A587" s="14" t="s">
        <v>641</v>
      </c>
      <c r="B587" s="48" t="s">
        <v>1789</v>
      </c>
      <c r="C587" s="14" t="s">
        <v>2560</v>
      </c>
      <c r="D587" s="14" t="s">
        <v>3300</v>
      </c>
      <c r="E587" s="17">
        <v>39045.5</v>
      </c>
      <c r="F587" s="17">
        <v>39001</v>
      </c>
      <c r="G587" s="15" t="s">
        <v>99</v>
      </c>
      <c r="H587" s="16" t="s">
        <v>188</v>
      </c>
      <c r="I587" s="16" t="s">
        <v>79</v>
      </c>
      <c r="J587" s="17" t="str">
        <f t="shared" si="36"/>
        <v>Nov</v>
      </c>
      <c r="K587" s="18">
        <f t="shared" ca="1" si="37"/>
        <v>19</v>
      </c>
      <c r="L587" s="50">
        <v>69410</v>
      </c>
      <c r="M587" s="15">
        <v>4</v>
      </c>
      <c r="N587" s="19">
        <f t="shared" si="38"/>
        <v>69410</v>
      </c>
      <c r="O587" s="20" t="e">
        <f t="shared" si="39"/>
        <v>#N/A</v>
      </c>
    </row>
    <row r="588" spans="1:15">
      <c r="A588" s="14" t="s">
        <v>662</v>
      </c>
      <c r="B588" s="48" t="s">
        <v>1790</v>
      </c>
      <c r="C588" s="14" t="s">
        <v>2561</v>
      </c>
      <c r="D588" s="14" t="s">
        <v>3301</v>
      </c>
      <c r="E588" s="17">
        <v>39044.5</v>
      </c>
      <c r="F588" s="17" t="s">
        <v>1133</v>
      </c>
      <c r="G588" s="15" t="s">
        <v>83</v>
      </c>
      <c r="H588" s="16" t="s">
        <v>75</v>
      </c>
      <c r="I588" s="16" t="s">
        <v>76</v>
      </c>
      <c r="J588" s="17" t="str">
        <f t="shared" si="36"/>
        <v>Nov</v>
      </c>
      <c r="K588" s="18">
        <f t="shared" ca="1" si="37"/>
        <v>19</v>
      </c>
      <c r="L588" s="50">
        <v>65320</v>
      </c>
      <c r="M588" s="15">
        <v>5</v>
      </c>
      <c r="N588" s="19">
        <f t="shared" si="38"/>
        <v>65320</v>
      </c>
      <c r="O588" s="20" t="e">
        <f t="shared" si="39"/>
        <v>#N/A</v>
      </c>
    </row>
    <row r="589" spans="1:15">
      <c r="A589" s="14" t="s">
        <v>663</v>
      </c>
      <c r="B589" s="48" t="s">
        <v>1791</v>
      </c>
      <c r="C589" s="14" t="s">
        <v>2562</v>
      </c>
      <c r="D589" s="14" t="s">
        <v>3302</v>
      </c>
      <c r="E589" s="17">
        <v>39034.5</v>
      </c>
      <c r="F589" s="17" t="s">
        <v>1134</v>
      </c>
      <c r="G589" s="15" t="s">
        <v>111</v>
      </c>
      <c r="H589" s="16" t="s">
        <v>120</v>
      </c>
      <c r="I589" s="16" t="s">
        <v>76</v>
      </c>
      <c r="J589" s="17" t="str">
        <f t="shared" si="36"/>
        <v>Nov</v>
      </c>
      <c r="K589" s="18">
        <f t="shared" ca="1" si="37"/>
        <v>19</v>
      </c>
      <c r="L589" s="50">
        <v>52490</v>
      </c>
      <c r="M589" s="15">
        <v>4</v>
      </c>
      <c r="N589" s="19">
        <f t="shared" si="38"/>
        <v>52490</v>
      </c>
      <c r="O589" s="20" t="e">
        <f t="shared" si="39"/>
        <v>#N/A</v>
      </c>
    </row>
    <row r="590" spans="1:15">
      <c r="A590" s="14" t="s">
        <v>687</v>
      </c>
      <c r="B590" s="48" t="s">
        <v>1792</v>
      </c>
      <c r="C590" s="14" t="s">
        <v>2563</v>
      </c>
      <c r="D590" s="14" t="s">
        <v>3303</v>
      </c>
      <c r="E590" s="17">
        <v>39015.5</v>
      </c>
      <c r="F590" s="17" t="s">
        <v>1135</v>
      </c>
      <c r="G590" s="15" t="s">
        <v>111</v>
      </c>
      <c r="H590" s="16" t="s">
        <v>81</v>
      </c>
      <c r="I590" s="16" t="s">
        <v>76</v>
      </c>
      <c r="J590" s="17" t="str">
        <f t="shared" si="36"/>
        <v>Oct</v>
      </c>
      <c r="K590" s="18">
        <f t="shared" ca="1" si="37"/>
        <v>19</v>
      </c>
      <c r="L590" s="50">
        <v>71380</v>
      </c>
      <c r="M590" s="15">
        <v>2</v>
      </c>
      <c r="N590" s="19">
        <f t="shared" si="38"/>
        <v>71380</v>
      </c>
      <c r="O590" s="20" t="e">
        <f t="shared" si="39"/>
        <v>#N/A</v>
      </c>
    </row>
    <row r="591" spans="1:15">
      <c r="A591" s="14" t="s">
        <v>688</v>
      </c>
      <c r="B591" s="48" t="s">
        <v>1793</v>
      </c>
      <c r="C591" s="14" t="s">
        <v>2564</v>
      </c>
      <c r="D591" s="14" t="s">
        <v>3304</v>
      </c>
      <c r="E591" s="17">
        <v>39014.5</v>
      </c>
      <c r="F591" s="17">
        <v>39000</v>
      </c>
      <c r="G591" s="15" t="s">
        <v>74</v>
      </c>
      <c r="H591" s="16" t="s">
        <v>90</v>
      </c>
      <c r="I591" s="16" t="s">
        <v>79</v>
      </c>
      <c r="J591" s="17" t="str">
        <f t="shared" si="36"/>
        <v>Oct</v>
      </c>
      <c r="K591" s="18">
        <f t="shared" ca="1" si="37"/>
        <v>19</v>
      </c>
      <c r="L591" s="50">
        <v>77760</v>
      </c>
      <c r="M591" s="15">
        <v>3</v>
      </c>
      <c r="N591" s="19">
        <f t="shared" si="38"/>
        <v>77760</v>
      </c>
      <c r="O591" s="20" t="e">
        <f t="shared" si="39"/>
        <v>#N/A</v>
      </c>
    </row>
    <row r="592" spans="1:15">
      <c r="A592" s="14" t="s">
        <v>689</v>
      </c>
      <c r="B592" s="48" t="s">
        <v>1794</v>
      </c>
      <c r="C592" s="14" t="s">
        <v>2565</v>
      </c>
      <c r="D592" s="14" t="s">
        <v>3305</v>
      </c>
      <c r="E592" s="17">
        <v>39009.5</v>
      </c>
      <c r="F592" s="17">
        <v>39000</v>
      </c>
      <c r="G592" s="15" t="s">
        <v>74</v>
      </c>
      <c r="H592" s="16" t="s">
        <v>113</v>
      </c>
      <c r="I592" s="16" t="s">
        <v>79</v>
      </c>
      <c r="J592" s="17" t="str">
        <f t="shared" si="36"/>
        <v>Oct</v>
      </c>
      <c r="K592" s="18">
        <f t="shared" ca="1" si="37"/>
        <v>19</v>
      </c>
      <c r="L592" s="50">
        <v>57600</v>
      </c>
      <c r="M592" s="15">
        <v>3</v>
      </c>
      <c r="N592" s="19">
        <f t="shared" si="38"/>
        <v>57600</v>
      </c>
      <c r="O592" s="20" t="e">
        <f t="shared" si="39"/>
        <v>#N/A</v>
      </c>
    </row>
    <row r="593" spans="1:15">
      <c r="A593" s="14" t="s">
        <v>690</v>
      </c>
      <c r="B593" s="48" t="s">
        <v>1795</v>
      </c>
      <c r="C593" s="14" t="s">
        <v>2566</v>
      </c>
      <c r="D593" s="14" t="s">
        <v>3306</v>
      </c>
      <c r="E593" s="17">
        <v>38995.5</v>
      </c>
      <c r="F593" s="17">
        <v>39000</v>
      </c>
      <c r="G593" s="15" t="s">
        <v>74</v>
      </c>
      <c r="H593" s="16" t="s">
        <v>84</v>
      </c>
      <c r="I593" s="16" t="s">
        <v>79</v>
      </c>
      <c r="J593" s="17" t="str">
        <f t="shared" si="36"/>
        <v>Oct</v>
      </c>
      <c r="K593" s="18">
        <f t="shared" ca="1" si="37"/>
        <v>19</v>
      </c>
      <c r="L593" s="50">
        <v>30300</v>
      </c>
      <c r="M593" s="15">
        <v>1</v>
      </c>
      <c r="N593" s="19">
        <f t="shared" si="38"/>
        <v>30300</v>
      </c>
      <c r="O593" s="20" t="e">
        <f t="shared" si="39"/>
        <v>#N/A</v>
      </c>
    </row>
    <row r="594" spans="1:15">
      <c r="A594" s="14" t="s">
        <v>746</v>
      </c>
      <c r="B594" s="48" t="s">
        <v>1796</v>
      </c>
      <c r="C594" s="14" t="s">
        <v>2567</v>
      </c>
      <c r="D594" s="14" t="s">
        <v>3307</v>
      </c>
      <c r="E594" s="17">
        <v>38991.5</v>
      </c>
      <c r="F594" s="17">
        <v>38727</v>
      </c>
      <c r="G594" s="15" t="s">
        <v>111</v>
      </c>
      <c r="H594" s="16" t="s">
        <v>127</v>
      </c>
      <c r="I594" s="16" t="s">
        <v>76</v>
      </c>
      <c r="J594" s="17" t="str">
        <f t="shared" si="36"/>
        <v>Oct</v>
      </c>
      <c r="K594" s="18">
        <f t="shared" ca="1" si="37"/>
        <v>19</v>
      </c>
      <c r="L594" s="50">
        <v>56440</v>
      </c>
      <c r="M594" s="15">
        <v>1</v>
      </c>
      <c r="N594" s="19">
        <f t="shared" si="38"/>
        <v>56440</v>
      </c>
      <c r="O594" s="20" t="e">
        <f t="shared" si="39"/>
        <v>#N/A</v>
      </c>
    </row>
    <row r="595" spans="1:15">
      <c r="A595" s="14" t="s">
        <v>747</v>
      </c>
      <c r="B595" s="48" t="s">
        <v>1797</v>
      </c>
      <c r="C595" s="14" t="s">
        <v>2568</v>
      </c>
      <c r="D595" s="14" t="s">
        <v>3308</v>
      </c>
      <c r="E595" s="17">
        <v>38991.5</v>
      </c>
      <c r="F595" s="17">
        <v>38727</v>
      </c>
      <c r="G595" s="15" t="s">
        <v>83</v>
      </c>
      <c r="H595" s="16" t="s">
        <v>75</v>
      </c>
      <c r="I595" s="16" t="s">
        <v>76</v>
      </c>
      <c r="J595" s="17" t="str">
        <f t="shared" si="36"/>
        <v>Oct</v>
      </c>
      <c r="K595" s="18">
        <f t="shared" ca="1" si="37"/>
        <v>19</v>
      </c>
      <c r="L595" s="50">
        <v>71970</v>
      </c>
      <c r="M595" s="15">
        <v>4</v>
      </c>
      <c r="N595" s="19">
        <f t="shared" si="38"/>
        <v>71970</v>
      </c>
      <c r="O595" s="20" t="e">
        <f t="shared" si="39"/>
        <v>#N/A</v>
      </c>
    </row>
    <row r="596" spans="1:15">
      <c r="A596" s="14" t="s">
        <v>748</v>
      </c>
      <c r="B596" s="48" t="s">
        <v>1798</v>
      </c>
      <c r="C596" s="14" t="s">
        <v>2569</v>
      </c>
      <c r="D596" s="14" t="s">
        <v>3309</v>
      </c>
      <c r="E596" s="17">
        <v>38976.5</v>
      </c>
      <c r="F596" s="17" t="s">
        <v>1136</v>
      </c>
      <c r="G596" s="15" t="s">
        <v>83</v>
      </c>
      <c r="H596" s="16" t="s">
        <v>113</v>
      </c>
      <c r="I596" s="16" t="s">
        <v>861</v>
      </c>
      <c r="J596" s="17" t="str">
        <f t="shared" si="36"/>
        <v>Sep</v>
      </c>
      <c r="K596" s="18">
        <f t="shared" ca="1" si="37"/>
        <v>19</v>
      </c>
      <c r="L596" s="50">
        <v>46710</v>
      </c>
      <c r="M596" s="15">
        <v>3</v>
      </c>
      <c r="N596" s="19">
        <f t="shared" si="38"/>
        <v>46710</v>
      </c>
      <c r="O596" s="20" t="e">
        <f t="shared" si="39"/>
        <v>#N/A</v>
      </c>
    </row>
    <row r="597" spans="1:15">
      <c r="A597" s="14" t="s">
        <v>749</v>
      </c>
      <c r="B597" s="48" t="s">
        <v>1799</v>
      </c>
      <c r="C597" s="14" t="s">
        <v>2570</v>
      </c>
      <c r="D597" s="14" t="s">
        <v>3310</v>
      </c>
      <c r="E597" s="17">
        <v>38974.5</v>
      </c>
      <c r="F597" s="17" t="s">
        <v>1137</v>
      </c>
      <c r="G597" s="15" t="s">
        <v>83</v>
      </c>
      <c r="H597" s="16" t="s">
        <v>94</v>
      </c>
      <c r="I597" s="16" t="s">
        <v>103</v>
      </c>
      <c r="J597" s="17" t="str">
        <f t="shared" si="36"/>
        <v>Sep</v>
      </c>
      <c r="K597" s="18">
        <f t="shared" ca="1" si="37"/>
        <v>19</v>
      </c>
      <c r="L597" s="50">
        <v>30080</v>
      </c>
      <c r="M597" s="15">
        <v>3</v>
      </c>
      <c r="N597" s="19">
        <f t="shared" si="38"/>
        <v>30080</v>
      </c>
      <c r="O597" s="20" t="e">
        <f t="shared" si="39"/>
        <v>#N/A</v>
      </c>
    </row>
    <row r="598" spans="1:15">
      <c r="A598" s="14" t="s">
        <v>750</v>
      </c>
      <c r="B598" s="48" t="s">
        <v>1800</v>
      </c>
      <c r="C598" s="14" t="s">
        <v>2571</v>
      </c>
      <c r="D598" s="14" t="s">
        <v>3311</v>
      </c>
      <c r="E598" s="17">
        <v>38972.5</v>
      </c>
      <c r="F598" s="17">
        <v>38999</v>
      </c>
      <c r="G598" s="15" t="s">
        <v>99</v>
      </c>
      <c r="H598" s="16" t="s">
        <v>113</v>
      </c>
      <c r="I598" s="16" t="s">
        <v>79</v>
      </c>
      <c r="J598" s="17" t="str">
        <f t="shared" si="36"/>
        <v>Sep</v>
      </c>
      <c r="K598" s="18">
        <f t="shared" ca="1" si="37"/>
        <v>19</v>
      </c>
      <c r="L598" s="50">
        <v>41840</v>
      </c>
      <c r="M598" s="15">
        <v>2</v>
      </c>
      <c r="N598" s="19">
        <f t="shared" si="38"/>
        <v>41840</v>
      </c>
      <c r="O598" s="20" t="e">
        <f t="shared" si="39"/>
        <v>#N/A</v>
      </c>
    </row>
    <row r="599" spans="1:15">
      <c r="A599" s="14" t="s">
        <v>817</v>
      </c>
      <c r="B599" s="48" t="s">
        <v>1801</v>
      </c>
      <c r="C599" s="14" t="s">
        <v>2572</v>
      </c>
      <c r="D599" s="14" t="s">
        <v>3312</v>
      </c>
      <c r="E599" s="17">
        <v>38941.5</v>
      </c>
      <c r="F599" s="17">
        <v>39059</v>
      </c>
      <c r="G599" s="15" t="s">
        <v>111</v>
      </c>
      <c r="H599" s="16" t="s">
        <v>257</v>
      </c>
      <c r="I599" s="16" t="s">
        <v>76</v>
      </c>
      <c r="J599" s="17" t="str">
        <f t="shared" si="36"/>
        <v>Aug</v>
      </c>
      <c r="K599" s="18">
        <f t="shared" ca="1" si="37"/>
        <v>19</v>
      </c>
      <c r="L599" s="50">
        <v>75060</v>
      </c>
      <c r="M599" s="15">
        <v>5</v>
      </c>
      <c r="N599" s="19">
        <f t="shared" si="38"/>
        <v>75060</v>
      </c>
      <c r="O599" s="20" t="e">
        <f t="shared" si="39"/>
        <v>#N/A</v>
      </c>
    </row>
    <row r="600" spans="1:15">
      <c r="A600" s="14" t="s">
        <v>818</v>
      </c>
      <c r="B600" s="48" t="s">
        <v>1802</v>
      </c>
      <c r="C600" s="14" t="s">
        <v>2573</v>
      </c>
      <c r="D600" s="14" t="s">
        <v>3313</v>
      </c>
      <c r="E600" s="17">
        <v>38939.5</v>
      </c>
      <c r="F600" s="17">
        <v>38998</v>
      </c>
      <c r="G600" s="15" t="s">
        <v>99</v>
      </c>
      <c r="H600" s="16" t="s">
        <v>92</v>
      </c>
      <c r="I600" s="16" t="s">
        <v>76</v>
      </c>
      <c r="J600" s="17" t="str">
        <f t="shared" si="36"/>
        <v>Aug</v>
      </c>
      <c r="K600" s="18">
        <f t="shared" ca="1" si="37"/>
        <v>19</v>
      </c>
      <c r="L600" s="50">
        <v>45450</v>
      </c>
      <c r="M600" s="15">
        <v>5</v>
      </c>
      <c r="N600" s="19">
        <f t="shared" si="38"/>
        <v>45450</v>
      </c>
      <c r="O600" s="20" t="e">
        <f t="shared" si="39"/>
        <v>#N/A</v>
      </c>
    </row>
    <row r="601" spans="1:15">
      <c r="A601" s="14" t="s">
        <v>819</v>
      </c>
      <c r="B601" s="48" t="s">
        <v>1803</v>
      </c>
      <c r="C601" s="14" t="s">
        <v>2574</v>
      </c>
      <c r="D601" s="14" t="s">
        <v>3314</v>
      </c>
      <c r="E601" s="17">
        <v>38929.5</v>
      </c>
      <c r="F601" s="17" t="s">
        <v>1138</v>
      </c>
      <c r="G601" s="15" t="s">
        <v>88</v>
      </c>
      <c r="H601" s="16" t="s">
        <v>90</v>
      </c>
      <c r="I601" s="16" t="s">
        <v>103</v>
      </c>
      <c r="J601" s="17" t="str">
        <f t="shared" si="36"/>
        <v>Jul</v>
      </c>
      <c r="K601" s="18">
        <f t="shared" ca="1" si="37"/>
        <v>19</v>
      </c>
      <c r="L601" s="50">
        <v>15552</v>
      </c>
      <c r="M601" s="15">
        <v>4</v>
      </c>
      <c r="N601" s="19">
        <f t="shared" si="38"/>
        <v>15552</v>
      </c>
      <c r="O601" s="20" t="e">
        <f t="shared" si="39"/>
        <v>#N/A</v>
      </c>
    </row>
    <row r="602" spans="1:15">
      <c r="A602" s="14" t="s">
        <v>820</v>
      </c>
      <c r="B602" s="48" t="s">
        <v>1804</v>
      </c>
      <c r="C602" s="14" t="s">
        <v>2575</v>
      </c>
      <c r="D602" s="14" t="s">
        <v>3315</v>
      </c>
      <c r="E602" s="17">
        <v>38929.5</v>
      </c>
      <c r="F602" s="17" t="s">
        <v>1139</v>
      </c>
      <c r="G602" s="15" t="s">
        <v>88</v>
      </c>
      <c r="H602" s="16" t="s">
        <v>224</v>
      </c>
      <c r="I602" s="16" t="s">
        <v>861</v>
      </c>
      <c r="J602" s="17" t="str">
        <f t="shared" si="36"/>
        <v>Jul</v>
      </c>
      <c r="K602" s="18">
        <f t="shared" ca="1" si="37"/>
        <v>19</v>
      </c>
      <c r="L602" s="50">
        <v>31250</v>
      </c>
      <c r="M602" s="15">
        <v>2</v>
      </c>
      <c r="N602" s="19">
        <f t="shared" si="38"/>
        <v>31250</v>
      </c>
      <c r="O602" s="20" t="e">
        <f t="shared" si="39"/>
        <v>#N/A</v>
      </c>
    </row>
    <row r="603" spans="1:15">
      <c r="A603" s="14" t="s">
        <v>821</v>
      </c>
      <c r="B603" s="48" t="s">
        <v>1805</v>
      </c>
      <c r="C603" s="14" t="s">
        <v>2576</v>
      </c>
      <c r="D603" s="14" t="s">
        <v>3316</v>
      </c>
      <c r="E603" s="17">
        <v>38921.5</v>
      </c>
      <c r="F603" s="17" t="s">
        <v>1140</v>
      </c>
      <c r="G603" s="15" t="s">
        <v>83</v>
      </c>
      <c r="H603" s="16" t="s">
        <v>75</v>
      </c>
      <c r="I603" s="16" t="s">
        <v>76</v>
      </c>
      <c r="J603" s="17" t="str">
        <f t="shared" si="36"/>
        <v>Jul</v>
      </c>
      <c r="K603" s="18">
        <f t="shared" ca="1" si="37"/>
        <v>19</v>
      </c>
      <c r="L603" s="50">
        <v>35460</v>
      </c>
      <c r="M603" s="15">
        <v>1</v>
      </c>
      <c r="N603" s="19">
        <f t="shared" si="38"/>
        <v>35460</v>
      </c>
      <c r="O603" s="20" t="e">
        <f t="shared" si="39"/>
        <v>#N/A</v>
      </c>
    </row>
    <row r="604" spans="1:15">
      <c r="A604" s="14" t="s">
        <v>822</v>
      </c>
      <c r="B604" s="48" t="s">
        <v>1806</v>
      </c>
      <c r="C604" s="14" t="s">
        <v>2577</v>
      </c>
      <c r="D604" s="14" t="s">
        <v>3317</v>
      </c>
      <c r="E604" s="17">
        <v>38908.5</v>
      </c>
      <c r="F604" s="17">
        <v>38997</v>
      </c>
      <c r="G604" s="15" t="s">
        <v>74</v>
      </c>
      <c r="H604" s="16" t="s">
        <v>78</v>
      </c>
      <c r="I604" s="16" t="s">
        <v>76</v>
      </c>
      <c r="J604" s="17" t="str">
        <f t="shared" si="36"/>
        <v>Jul</v>
      </c>
      <c r="K604" s="18">
        <f t="shared" ca="1" si="37"/>
        <v>19</v>
      </c>
      <c r="L604" s="50">
        <v>62400</v>
      </c>
      <c r="M604" s="15">
        <v>4</v>
      </c>
      <c r="N604" s="19">
        <f t="shared" si="38"/>
        <v>62400</v>
      </c>
      <c r="O604" s="20" t="e">
        <f t="shared" si="39"/>
        <v>#N/A</v>
      </c>
    </row>
    <row r="605" spans="1:15">
      <c r="A605" s="14" t="s">
        <v>823</v>
      </c>
      <c r="B605" s="48" t="s">
        <v>1807</v>
      </c>
      <c r="C605" s="14" t="s">
        <v>2578</v>
      </c>
      <c r="D605" s="14" t="s">
        <v>3318</v>
      </c>
      <c r="E605" s="17">
        <v>38907.5</v>
      </c>
      <c r="F605" s="17">
        <v>38967</v>
      </c>
      <c r="G605" s="15" t="s">
        <v>74</v>
      </c>
      <c r="H605" s="16" t="s">
        <v>113</v>
      </c>
      <c r="I605" s="16" t="s">
        <v>76</v>
      </c>
      <c r="J605" s="17" t="str">
        <f t="shared" si="36"/>
        <v>Jul</v>
      </c>
      <c r="K605" s="18">
        <f t="shared" ca="1" si="37"/>
        <v>19</v>
      </c>
      <c r="L605" s="50">
        <v>76192</v>
      </c>
      <c r="M605" s="15">
        <v>4</v>
      </c>
      <c r="N605" s="19">
        <f t="shared" si="38"/>
        <v>76192</v>
      </c>
      <c r="O605" s="20" t="e">
        <f t="shared" si="39"/>
        <v>#N/A</v>
      </c>
    </row>
    <row r="606" spans="1:15">
      <c r="A606" s="14" t="s">
        <v>124</v>
      </c>
      <c r="B606" s="48" t="s">
        <v>1808</v>
      </c>
      <c r="C606" s="14" t="s">
        <v>2579</v>
      </c>
      <c r="D606" s="14" t="s">
        <v>3319</v>
      </c>
      <c r="E606" s="17">
        <v>38903.5</v>
      </c>
      <c r="F606" s="17">
        <v>38844</v>
      </c>
      <c r="G606" s="15" t="s">
        <v>74</v>
      </c>
      <c r="H606" s="16" t="s">
        <v>90</v>
      </c>
      <c r="I606" s="16" t="s">
        <v>861</v>
      </c>
      <c r="J606" s="17" t="str">
        <f t="shared" si="36"/>
        <v>Jul</v>
      </c>
      <c r="K606" s="18">
        <f t="shared" ca="1" si="37"/>
        <v>19</v>
      </c>
      <c r="L606" s="50">
        <v>20990</v>
      </c>
      <c r="M606" s="15">
        <v>4</v>
      </c>
      <c r="N606" s="19">
        <f t="shared" si="38"/>
        <v>20990</v>
      </c>
      <c r="O606" s="20" t="e">
        <f t="shared" si="39"/>
        <v>#N/A</v>
      </c>
    </row>
    <row r="607" spans="1:15">
      <c r="A607" s="14" t="s">
        <v>125</v>
      </c>
      <c r="B607" s="48" t="s">
        <v>1809</v>
      </c>
      <c r="C607" s="14" t="s">
        <v>2580</v>
      </c>
      <c r="D607" s="14" t="s">
        <v>3320</v>
      </c>
      <c r="E607" s="17">
        <v>38898.5</v>
      </c>
      <c r="F607" s="17" t="s">
        <v>1141</v>
      </c>
      <c r="G607" s="15" t="s">
        <v>83</v>
      </c>
      <c r="H607" s="16" t="s">
        <v>90</v>
      </c>
      <c r="I607" s="16" t="s">
        <v>76</v>
      </c>
      <c r="J607" s="17" t="str">
        <f t="shared" si="36"/>
        <v>Jun</v>
      </c>
      <c r="K607" s="18">
        <f t="shared" ca="1" si="37"/>
        <v>19</v>
      </c>
      <c r="L607" s="50">
        <v>29260</v>
      </c>
      <c r="M607" s="15">
        <v>4</v>
      </c>
      <c r="N607" s="19">
        <f t="shared" si="38"/>
        <v>29260</v>
      </c>
      <c r="O607" s="20" t="e">
        <f t="shared" si="39"/>
        <v>#N/A</v>
      </c>
    </row>
    <row r="608" spans="1:15">
      <c r="A608" s="14" t="s">
        <v>126</v>
      </c>
      <c r="B608" s="48" t="s">
        <v>1810</v>
      </c>
      <c r="C608" s="14" t="s">
        <v>2581</v>
      </c>
      <c r="D608" s="14" t="s">
        <v>3321</v>
      </c>
      <c r="E608" s="17">
        <v>38891.5</v>
      </c>
      <c r="F608" s="17" t="s">
        <v>873</v>
      </c>
      <c r="G608" s="15" t="s">
        <v>74</v>
      </c>
      <c r="H608" s="16" t="s">
        <v>188</v>
      </c>
      <c r="I608" s="16" t="s">
        <v>103</v>
      </c>
      <c r="J608" s="17" t="str">
        <f t="shared" si="36"/>
        <v>Jun</v>
      </c>
      <c r="K608" s="18">
        <f t="shared" ca="1" si="37"/>
        <v>19</v>
      </c>
      <c r="L608" s="50">
        <v>61860</v>
      </c>
      <c r="M608" s="15">
        <v>5</v>
      </c>
      <c r="N608" s="19">
        <f t="shared" si="38"/>
        <v>61860</v>
      </c>
      <c r="O608" s="20" t="e">
        <f t="shared" si="39"/>
        <v>#N/A</v>
      </c>
    </row>
    <row r="609" spans="1:15">
      <c r="A609" s="14" t="s">
        <v>128</v>
      </c>
      <c r="B609" s="48" t="s">
        <v>1811</v>
      </c>
      <c r="C609" s="14" t="s">
        <v>2582</v>
      </c>
      <c r="D609" s="14" t="s">
        <v>3322</v>
      </c>
      <c r="E609" s="17">
        <v>38886.5</v>
      </c>
      <c r="F609" s="17" t="s">
        <v>1142</v>
      </c>
      <c r="G609" s="15" t="s">
        <v>88</v>
      </c>
      <c r="H609" s="16" t="s">
        <v>90</v>
      </c>
      <c r="I609" s="16" t="s">
        <v>76</v>
      </c>
      <c r="J609" s="17" t="str">
        <f t="shared" si="36"/>
        <v>Jun</v>
      </c>
      <c r="K609" s="18">
        <f t="shared" ca="1" si="37"/>
        <v>19</v>
      </c>
      <c r="L609" s="50">
        <v>48250</v>
      </c>
      <c r="M609" s="15">
        <v>3</v>
      </c>
      <c r="N609" s="19">
        <f t="shared" si="38"/>
        <v>48250</v>
      </c>
      <c r="O609" s="20" t="e">
        <f t="shared" si="39"/>
        <v>#N/A</v>
      </c>
    </row>
    <row r="610" spans="1:15">
      <c r="A610" s="14" t="s">
        <v>129</v>
      </c>
      <c r="B610" s="48" t="s">
        <v>1812</v>
      </c>
      <c r="C610" s="14" t="s">
        <v>2583</v>
      </c>
      <c r="D610" s="14" t="s">
        <v>3323</v>
      </c>
      <c r="E610" s="17">
        <v>38878.5</v>
      </c>
      <c r="F610" s="17">
        <v>38996</v>
      </c>
      <c r="G610" s="15" t="s">
        <v>83</v>
      </c>
      <c r="H610" s="16" t="s">
        <v>94</v>
      </c>
      <c r="I610" s="16" t="s">
        <v>76</v>
      </c>
      <c r="J610" s="17" t="str">
        <f t="shared" si="36"/>
        <v>Jun</v>
      </c>
      <c r="K610" s="18">
        <f t="shared" ca="1" si="37"/>
        <v>19</v>
      </c>
      <c r="L610" s="50">
        <v>32100</v>
      </c>
      <c r="M610" s="15">
        <v>1</v>
      </c>
      <c r="N610" s="19">
        <f t="shared" si="38"/>
        <v>32100</v>
      </c>
      <c r="O610" s="20" t="e">
        <f t="shared" si="39"/>
        <v>#N/A</v>
      </c>
    </row>
    <row r="611" spans="1:15">
      <c r="A611" s="14" t="s">
        <v>130</v>
      </c>
      <c r="B611" s="48" t="s">
        <v>1813</v>
      </c>
      <c r="C611" s="14" t="s">
        <v>2584</v>
      </c>
      <c r="D611" s="14" t="s">
        <v>3324</v>
      </c>
      <c r="E611" s="17">
        <v>38875.5</v>
      </c>
      <c r="F611" s="17">
        <v>38904</v>
      </c>
      <c r="G611" s="15" t="s">
        <v>74</v>
      </c>
      <c r="H611" s="16" t="s">
        <v>113</v>
      </c>
      <c r="I611" s="16" t="s">
        <v>861</v>
      </c>
      <c r="J611" s="17" t="str">
        <f t="shared" si="36"/>
        <v>Jun</v>
      </c>
      <c r="K611" s="18">
        <f t="shared" ca="1" si="37"/>
        <v>19</v>
      </c>
      <c r="L611" s="50">
        <v>41615</v>
      </c>
      <c r="M611" s="15">
        <v>1</v>
      </c>
      <c r="N611" s="19">
        <f t="shared" si="38"/>
        <v>41615</v>
      </c>
      <c r="O611" s="20" t="e">
        <f t="shared" si="39"/>
        <v>#N/A</v>
      </c>
    </row>
    <row r="612" spans="1:15">
      <c r="A612" s="14" t="s">
        <v>192</v>
      </c>
      <c r="B612" s="48" t="s">
        <v>1814</v>
      </c>
      <c r="C612" s="14" t="s">
        <v>2585</v>
      </c>
      <c r="D612" s="14" t="s">
        <v>3325</v>
      </c>
      <c r="E612" s="17">
        <v>38859.5</v>
      </c>
      <c r="F612" s="17" t="s">
        <v>1143</v>
      </c>
      <c r="G612" s="15" t="s">
        <v>111</v>
      </c>
      <c r="H612" s="16" t="s">
        <v>94</v>
      </c>
      <c r="I612" s="16" t="s">
        <v>103</v>
      </c>
      <c r="J612" s="17" t="str">
        <f t="shared" si="36"/>
        <v>May</v>
      </c>
      <c r="K612" s="18">
        <f t="shared" ca="1" si="37"/>
        <v>20</v>
      </c>
      <c r="L612" s="50">
        <v>33056</v>
      </c>
      <c r="M612" s="15">
        <v>5</v>
      </c>
      <c r="N612" s="19">
        <f t="shared" si="38"/>
        <v>33056</v>
      </c>
      <c r="O612" s="20" t="e">
        <f t="shared" si="39"/>
        <v>#N/A</v>
      </c>
    </row>
    <row r="613" spans="1:15">
      <c r="A613" s="14" t="s">
        <v>193</v>
      </c>
      <c r="B613" s="48" t="s">
        <v>1815</v>
      </c>
      <c r="C613" s="14" t="s">
        <v>2586</v>
      </c>
      <c r="D613" s="14" t="s">
        <v>3326</v>
      </c>
      <c r="E613" s="17">
        <v>38851.5</v>
      </c>
      <c r="F613" s="17">
        <v>38995</v>
      </c>
      <c r="G613" s="15" t="s">
        <v>83</v>
      </c>
      <c r="H613" s="16" t="s">
        <v>90</v>
      </c>
      <c r="I613" s="16" t="s">
        <v>79</v>
      </c>
      <c r="J613" s="17" t="str">
        <f t="shared" si="36"/>
        <v>May</v>
      </c>
      <c r="K613" s="18">
        <f t="shared" ca="1" si="37"/>
        <v>20</v>
      </c>
      <c r="L613" s="50">
        <v>54840</v>
      </c>
      <c r="M613" s="15">
        <v>4</v>
      </c>
      <c r="N613" s="19">
        <f t="shared" si="38"/>
        <v>54840</v>
      </c>
      <c r="O613" s="20" t="e">
        <f t="shared" si="39"/>
        <v>#N/A</v>
      </c>
    </row>
    <row r="614" spans="1:15">
      <c r="A614" s="14" t="s">
        <v>194</v>
      </c>
      <c r="B614" s="48" t="s">
        <v>1816</v>
      </c>
      <c r="C614" s="14" t="s">
        <v>2587</v>
      </c>
      <c r="D614" s="14" t="s">
        <v>3327</v>
      </c>
      <c r="E614" s="17">
        <v>38842.5</v>
      </c>
      <c r="F614" s="17">
        <v>38995</v>
      </c>
      <c r="G614" s="15" t="s">
        <v>111</v>
      </c>
      <c r="H614" s="16" t="s">
        <v>94</v>
      </c>
      <c r="I614" s="16" t="s">
        <v>79</v>
      </c>
      <c r="J614" s="17" t="str">
        <f t="shared" si="36"/>
        <v>May</v>
      </c>
      <c r="K614" s="18">
        <f t="shared" ca="1" si="37"/>
        <v>20</v>
      </c>
      <c r="L614" s="50">
        <v>23560</v>
      </c>
      <c r="M614" s="15">
        <v>3</v>
      </c>
      <c r="N614" s="19">
        <f t="shared" si="38"/>
        <v>23560</v>
      </c>
      <c r="O614" s="20" t="e">
        <f t="shared" si="39"/>
        <v>#N/A</v>
      </c>
    </row>
    <row r="615" spans="1:15">
      <c r="A615" s="14" t="s">
        <v>195</v>
      </c>
      <c r="B615" s="48" t="s">
        <v>1817</v>
      </c>
      <c r="C615" s="14" t="s">
        <v>2588</v>
      </c>
      <c r="D615" s="14" t="s">
        <v>3328</v>
      </c>
      <c r="E615" s="17">
        <v>38838.5</v>
      </c>
      <c r="F615" s="17">
        <v>38722</v>
      </c>
      <c r="G615" s="15" t="s">
        <v>88</v>
      </c>
      <c r="H615" s="16" t="s">
        <v>92</v>
      </c>
      <c r="I615" s="16" t="s">
        <v>76</v>
      </c>
      <c r="J615" s="17" t="str">
        <f t="shared" si="36"/>
        <v>May</v>
      </c>
      <c r="K615" s="18">
        <f t="shared" ca="1" si="37"/>
        <v>20</v>
      </c>
      <c r="L615" s="50">
        <v>68410</v>
      </c>
      <c r="M615" s="15">
        <v>5</v>
      </c>
      <c r="N615" s="19">
        <f t="shared" si="38"/>
        <v>68410</v>
      </c>
      <c r="O615" s="20" t="e">
        <f t="shared" si="39"/>
        <v>#N/A</v>
      </c>
    </row>
    <row r="616" spans="1:15">
      <c r="A616" s="14" t="s">
        <v>196</v>
      </c>
      <c r="B616" s="48" t="s">
        <v>1818</v>
      </c>
      <c r="C616" s="14" t="s">
        <v>2589</v>
      </c>
      <c r="D616" s="14" t="s">
        <v>3329</v>
      </c>
      <c r="E616" s="17">
        <v>38835.5</v>
      </c>
      <c r="F616" s="17" t="s">
        <v>1144</v>
      </c>
      <c r="G616" s="15" t="s">
        <v>83</v>
      </c>
      <c r="H616" s="16" t="s">
        <v>120</v>
      </c>
      <c r="I616" s="16" t="s">
        <v>76</v>
      </c>
      <c r="J616" s="17" t="str">
        <f t="shared" si="36"/>
        <v>Apr</v>
      </c>
      <c r="K616" s="18">
        <f t="shared" ca="1" si="37"/>
        <v>20</v>
      </c>
      <c r="L616" s="50">
        <v>44220</v>
      </c>
      <c r="M616" s="15">
        <v>3</v>
      </c>
      <c r="N616" s="19">
        <f t="shared" si="38"/>
        <v>44220</v>
      </c>
      <c r="O616" s="20" t="e">
        <f t="shared" si="39"/>
        <v>#N/A</v>
      </c>
    </row>
    <row r="617" spans="1:15">
      <c r="A617" s="14" t="s">
        <v>293</v>
      </c>
      <c r="B617" s="48" t="s">
        <v>1819</v>
      </c>
      <c r="C617" s="14" t="s">
        <v>2590</v>
      </c>
      <c r="D617" s="14" t="s">
        <v>3330</v>
      </c>
      <c r="E617" s="17">
        <v>38834.5</v>
      </c>
      <c r="F617" s="17" t="s">
        <v>1145</v>
      </c>
      <c r="G617" s="15" t="s">
        <v>83</v>
      </c>
      <c r="H617" s="16" t="s">
        <v>75</v>
      </c>
      <c r="I617" s="16" t="s">
        <v>861</v>
      </c>
      <c r="J617" s="17" t="str">
        <f t="shared" si="36"/>
        <v>Apr</v>
      </c>
      <c r="K617" s="18">
        <f t="shared" ca="1" si="37"/>
        <v>20</v>
      </c>
      <c r="L617" s="50">
        <v>26185</v>
      </c>
      <c r="M617" s="15">
        <v>5</v>
      </c>
      <c r="N617" s="19">
        <f t="shared" si="38"/>
        <v>26185</v>
      </c>
      <c r="O617" s="20" t="e">
        <f t="shared" si="39"/>
        <v>#N/A</v>
      </c>
    </row>
    <row r="618" spans="1:15">
      <c r="A618" s="14" t="s">
        <v>294</v>
      </c>
      <c r="B618" s="48" t="s">
        <v>1820</v>
      </c>
      <c r="C618" s="14" t="s">
        <v>2591</v>
      </c>
      <c r="D618" s="14" t="s">
        <v>3331</v>
      </c>
      <c r="E618" s="17">
        <v>38830.5</v>
      </c>
      <c r="F618" s="17" t="s">
        <v>1146</v>
      </c>
      <c r="G618" s="15" t="s">
        <v>88</v>
      </c>
      <c r="H618" s="16" t="s">
        <v>75</v>
      </c>
      <c r="I618" s="16" t="s">
        <v>103</v>
      </c>
      <c r="J618" s="17" t="str">
        <f t="shared" si="36"/>
        <v>Apr</v>
      </c>
      <c r="K618" s="18">
        <f t="shared" ca="1" si="37"/>
        <v>20</v>
      </c>
      <c r="L618" s="50">
        <v>32536</v>
      </c>
      <c r="M618" s="15">
        <v>2</v>
      </c>
      <c r="N618" s="19">
        <f t="shared" si="38"/>
        <v>32536</v>
      </c>
      <c r="O618" s="20" t="e">
        <f t="shared" si="39"/>
        <v>#N/A</v>
      </c>
    </row>
    <row r="619" spans="1:15">
      <c r="A619" s="14" t="s">
        <v>295</v>
      </c>
      <c r="B619" s="48" t="s">
        <v>1821</v>
      </c>
      <c r="C619" s="14" t="s">
        <v>2592</v>
      </c>
      <c r="D619" s="14" t="s">
        <v>3332</v>
      </c>
      <c r="E619" s="17">
        <v>38828.5</v>
      </c>
      <c r="F619" s="17" t="s">
        <v>1147</v>
      </c>
      <c r="G619" s="15" t="s">
        <v>74</v>
      </c>
      <c r="H619" s="16" t="s">
        <v>120</v>
      </c>
      <c r="I619" s="16" t="s">
        <v>76</v>
      </c>
      <c r="J619" s="17" t="str">
        <f t="shared" si="36"/>
        <v>Apr</v>
      </c>
      <c r="K619" s="18">
        <f t="shared" ca="1" si="37"/>
        <v>20</v>
      </c>
      <c r="L619" s="50">
        <v>43460</v>
      </c>
      <c r="M619" s="15">
        <v>5</v>
      </c>
      <c r="N619" s="19">
        <f t="shared" si="38"/>
        <v>43460</v>
      </c>
      <c r="O619" s="20" t="e">
        <f t="shared" si="39"/>
        <v>#N/A</v>
      </c>
    </row>
    <row r="620" spans="1:15">
      <c r="A620" s="14" t="s">
        <v>296</v>
      </c>
      <c r="B620" s="48" t="s">
        <v>1822</v>
      </c>
      <c r="C620" s="14" t="s">
        <v>2593</v>
      </c>
      <c r="D620" s="14" t="s">
        <v>3333</v>
      </c>
      <c r="E620" s="17">
        <v>38827.5</v>
      </c>
      <c r="F620" s="17">
        <v>38994</v>
      </c>
      <c r="G620" s="15" t="s">
        <v>74</v>
      </c>
      <c r="H620" s="16" t="s">
        <v>113</v>
      </c>
      <c r="I620" s="16" t="s">
        <v>79</v>
      </c>
      <c r="J620" s="17" t="str">
        <f t="shared" si="36"/>
        <v>Apr</v>
      </c>
      <c r="K620" s="18">
        <f t="shared" ca="1" si="37"/>
        <v>20</v>
      </c>
      <c r="L620" s="50">
        <v>23810</v>
      </c>
      <c r="M620" s="15">
        <v>4</v>
      </c>
      <c r="N620" s="19">
        <f t="shared" si="38"/>
        <v>23810</v>
      </c>
      <c r="O620" s="20" t="e">
        <f t="shared" si="39"/>
        <v>#N/A</v>
      </c>
    </row>
    <row r="621" spans="1:15">
      <c r="A621" s="14" t="s">
        <v>297</v>
      </c>
      <c r="B621" s="48" t="s">
        <v>1823</v>
      </c>
      <c r="C621" s="14" t="s">
        <v>2594</v>
      </c>
      <c r="D621" s="14" t="s">
        <v>3334</v>
      </c>
      <c r="E621" s="17">
        <v>38816.5</v>
      </c>
      <c r="F621" s="17">
        <v>38964</v>
      </c>
      <c r="G621" s="15" t="s">
        <v>111</v>
      </c>
      <c r="H621" s="16" t="s">
        <v>113</v>
      </c>
      <c r="I621" s="16" t="s">
        <v>76</v>
      </c>
      <c r="J621" s="17" t="str">
        <f t="shared" si="36"/>
        <v>Apr</v>
      </c>
      <c r="K621" s="18">
        <f t="shared" ca="1" si="37"/>
        <v>20</v>
      </c>
      <c r="L621" s="50">
        <v>67280</v>
      </c>
      <c r="M621" s="15">
        <v>3</v>
      </c>
      <c r="N621" s="19">
        <f t="shared" si="38"/>
        <v>67280</v>
      </c>
      <c r="O621" s="20" t="e">
        <f t="shared" si="39"/>
        <v>#N/A</v>
      </c>
    </row>
    <row r="622" spans="1:15">
      <c r="A622" s="14" t="s">
        <v>298</v>
      </c>
      <c r="B622" s="48" t="s">
        <v>1824</v>
      </c>
      <c r="C622" s="14" t="s">
        <v>2595</v>
      </c>
      <c r="D622" s="14" t="s">
        <v>3335</v>
      </c>
      <c r="E622" s="17">
        <v>38803.5</v>
      </c>
      <c r="F622" s="17" t="s">
        <v>1148</v>
      </c>
      <c r="G622" s="15" t="s">
        <v>83</v>
      </c>
      <c r="H622" s="16" t="s">
        <v>113</v>
      </c>
      <c r="I622" s="16" t="s">
        <v>76</v>
      </c>
      <c r="J622" s="17" t="str">
        <f t="shared" si="36"/>
        <v>Mar</v>
      </c>
      <c r="K622" s="18">
        <f t="shared" ca="1" si="37"/>
        <v>20</v>
      </c>
      <c r="L622" s="50">
        <v>35820</v>
      </c>
      <c r="M622" s="15">
        <v>2</v>
      </c>
      <c r="N622" s="19">
        <f t="shared" si="38"/>
        <v>35820</v>
      </c>
      <c r="O622" s="20" t="e">
        <f t="shared" si="39"/>
        <v>#N/A</v>
      </c>
    </row>
    <row r="623" spans="1:15">
      <c r="A623" s="14" t="s">
        <v>299</v>
      </c>
      <c r="B623" s="48" t="s">
        <v>1825</v>
      </c>
      <c r="C623" s="14" t="s">
        <v>2596</v>
      </c>
      <c r="D623" s="14" t="s">
        <v>3336</v>
      </c>
      <c r="E623" s="17">
        <v>38795.5</v>
      </c>
      <c r="F623" s="17" t="s">
        <v>1149</v>
      </c>
      <c r="G623" s="15" t="s">
        <v>83</v>
      </c>
      <c r="H623" s="16" t="s">
        <v>90</v>
      </c>
      <c r="I623" s="16" t="s">
        <v>861</v>
      </c>
      <c r="J623" s="17" t="str">
        <f t="shared" si="36"/>
        <v>Mar</v>
      </c>
      <c r="K623" s="18">
        <f t="shared" ca="1" si="37"/>
        <v>20</v>
      </c>
      <c r="L623" s="50">
        <v>47350</v>
      </c>
      <c r="M623" s="15">
        <v>1</v>
      </c>
      <c r="N623" s="19">
        <f t="shared" si="38"/>
        <v>47350</v>
      </c>
      <c r="O623" s="20" t="e">
        <f t="shared" si="39"/>
        <v>#N/A</v>
      </c>
    </row>
    <row r="624" spans="1:15">
      <c r="A624" s="14" t="s">
        <v>300</v>
      </c>
      <c r="B624" s="48" t="s">
        <v>1826</v>
      </c>
      <c r="C624" s="14" t="s">
        <v>2597</v>
      </c>
      <c r="D624" s="14" t="s">
        <v>3337</v>
      </c>
      <c r="E624" s="17">
        <v>38794.5</v>
      </c>
      <c r="F624" s="17" t="s">
        <v>1150</v>
      </c>
      <c r="G624" s="15" t="s">
        <v>83</v>
      </c>
      <c r="H624" s="16" t="s">
        <v>113</v>
      </c>
      <c r="I624" s="16" t="s">
        <v>861</v>
      </c>
      <c r="J624" s="17" t="str">
        <f t="shared" si="36"/>
        <v>Mar</v>
      </c>
      <c r="K624" s="18">
        <f t="shared" ca="1" si="37"/>
        <v>20</v>
      </c>
      <c r="L624" s="50">
        <v>17270</v>
      </c>
      <c r="M624" s="15">
        <v>5</v>
      </c>
      <c r="N624" s="19">
        <f t="shared" si="38"/>
        <v>17270</v>
      </c>
      <c r="O624" s="20" t="e">
        <f t="shared" si="39"/>
        <v>#N/A</v>
      </c>
    </row>
    <row r="625" spans="1:15">
      <c r="A625" s="14" t="s">
        <v>301</v>
      </c>
      <c r="B625" s="48" t="s">
        <v>1827</v>
      </c>
      <c r="C625" s="14" t="s">
        <v>2598</v>
      </c>
      <c r="D625" s="14" t="s">
        <v>3338</v>
      </c>
      <c r="E625" s="17">
        <v>38786.5</v>
      </c>
      <c r="F625" s="17">
        <v>38993</v>
      </c>
      <c r="G625" s="15" t="s">
        <v>99</v>
      </c>
      <c r="H625" s="16" t="s">
        <v>81</v>
      </c>
      <c r="I625" s="16" t="s">
        <v>76</v>
      </c>
      <c r="J625" s="17" t="str">
        <f t="shared" si="36"/>
        <v>Mar</v>
      </c>
      <c r="K625" s="18">
        <f t="shared" ca="1" si="37"/>
        <v>20</v>
      </c>
      <c r="L625" s="50">
        <v>39680</v>
      </c>
      <c r="M625" s="15">
        <v>5</v>
      </c>
      <c r="N625" s="19">
        <f t="shared" si="38"/>
        <v>39680</v>
      </c>
      <c r="O625" s="20" t="e">
        <f t="shared" si="39"/>
        <v>#N/A</v>
      </c>
    </row>
    <row r="626" spans="1:15">
      <c r="A626" s="14" t="s">
        <v>302</v>
      </c>
      <c r="B626" s="48" t="s">
        <v>1828</v>
      </c>
      <c r="C626" s="14" t="s">
        <v>2599</v>
      </c>
      <c r="D626" s="14" t="s">
        <v>3339</v>
      </c>
      <c r="E626" s="17">
        <v>38785.5</v>
      </c>
      <c r="F626" s="17">
        <v>38963</v>
      </c>
      <c r="G626" s="15" t="s">
        <v>99</v>
      </c>
      <c r="H626" s="16" t="s">
        <v>113</v>
      </c>
      <c r="I626" s="16" t="s">
        <v>76</v>
      </c>
      <c r="J626" s="17" t="str">
        <f t="shared" si="36"/>
        <v>Mar</v>
      </c>
      <c r="K626" s="18">
        <f t="shared" ca="1" si="37"/>
        <v>20</v>
      </c>
      <c r="L626" s="50">
        <v>40060</v>
      </c>
      <c r="M626" s="15">
        <v>3</v>
      </c>
      <c r="N626" s="19">
        <f t="shared" si="38"/>
        <v>40060</v>
      </c>
      <c r="O626" s="20" t="e">
        <f t="shared" si="39"/>
        <v>#N/A</v>
      </c>
    </row>
    <row r="627" spans="1:15">
      <c r="A627" s="14" t="s">
        <v>338</v>
      </c>
      <c r="B627" s="48" t="s">
        <v>1829</v>
      </c>
      <c r="C627" s="14" t="s">
        <v>2600</v>
      </c>
      <c r="D627" s="14" t="s">
        <v>3340</v>
      </c>
      <c r="E627" s="17">
        <v>38779.5</v>
      </c>
      <c r="F627" s="17">
        <v>38779</v>
      </c>
      <c r="G627" s="15" t="s">
        <v>83</v>
      </c>
      <c r="H627" s="16" t="s">
        <v>90</v>
      </c>
      <c r="I627" s="16" t="s">
        <v>76</v>
      </c>
      <c r="J627" s="17" t="str">
        <f t="shared" si="36"/>
        <v>Mar</v>
      </c>
      <c r="K627" s="18">
        <f t="shared" ca="1" si="37"/>
        <v>20</v>
      </c>
      <c r="L627" s="50">
        <v>45880</v>
      </c>
      <c r="M627" s="15">
        <v>5</v>
      </c>
      <c r="N627" s="19">
        <f t="shared" si="38"/>
        <v>45880</v>
      </c>
      <c r="O627" s="20" t="e">
        <f t="shared" si="39"/>
        <v>#N/A</v>
      </c>
    </row>
    <row r="628" spans="1:15">
      <c r="A628" s="14" t="s">
        <v>339</v>
      </c>
      <c r="B628" s="48" t="s">
        <v>1830</v>
      </c>
      <c r="C628" s="14" t="s">
        <v>2601</v>
      </c>
      <c r="D628" s="14" t="s">
        <v>3341</v>
      </c>
      <c r="E628" s="17">
        <v>38778.5</v>
      </c>
      <c r="F628" s="17">
        <v>38993</v>
      </c>
      <c r="G628" s="15" t="s">
        <v>74</v>
      </c>
      <c r="H628" s="16" t="s">
        <v>90</v>
      </c>
      <c r="I628" s="16" t="s">
        <v>79</v>
      </c>
      <c r="J628" s="17" t="str">
        <f t="shared" si="36"/>
        <v>Mar</v>
      </c>
      <c r="K628" s="18">
        <f t="shared" ca="1" si="37"/>
        <v>20</v>
      </c>
      <c r="L628" s="50">
        <v>60800</v>
      </c>
      <c r="M628" s="15">
        <v>4</v>
      </c>
      <c r="N628" s="19">
        <f t="shared" si="38"/>
        <v>60800</v>
      </c>
      <c r="O628" s="20" t="e">
        <f t="shared" si="39"/>
        <v>#N/A</v>
      </c>
    </row>
    <row r="629" spans="1:15">
      <c r="A629" s="14" t="s">
        <v>403</v>
      </c>
      <c r="B629" s="48" t="s">
        <v>1831</v>
      </c>
      <c r="C629" s="14" t="s">
        <v>2602</v>
      </c>
      <c r="D629" s="14" t="s">
        <v>3342</v>
      </c>
      <c r="E629" s="17">
        <v>38765.5</v>
      </c>
      <c r="F629" s="17" t="s">
        <v>1151</v>
      </c>
      <c r="G629" s="15" t="s">
        <v>74</v>
      </c>
      <c r="H629" s="16" t="s">
        <v>78</v>
      </c>
      <c r="I629" s="16" t="s">
        <v>76</v>
      </c>
      <c r="J629" s="17" t="str">
        <f t="shared" si="36"/>
        <v>Feb</v>
      </c>
      <c r="K629" s="18">
        <f t="shared" ca="1" si="37"/>
        <v>20</v>
      </c>
      <c r="L629" s="50">
        <v>65910</v>
      </c>
      <c r="M629" s="15">
        <v>5</v>
      </c>
      <c r="N629" s="19">
        <f t="shared" si="38"/>
        <v>65910</v>
      </c>
      <c r="O629" s="20" t="e">
        <f t="shared" si="39"/>
        <v>#N/A</v>
      </c>
    </row>
    <row r="630" spans="1:15">
      <c r="A630" s="14" t="s">
        <v>474</v>
      </c>
      <c r="B630" s="48" t="s">
        <v>1832</v>
      </c>
      <c r="C630" s="14" t="s">
        <v>2603</v>
      </c>
      <c r="D630" s="14" t="s">
        <v>3343</v>
      </c>
      <c r="E630" s="17">
        <v>38764.5</v>
      </c>
      <c r="F630" s="17" t="s">
        <v>1152</v>
      </c>
      <c r="G630" s="15" t="s">
        <v>86</v>
      </c>
      <c r="H630" s="16" t="s">
        <v>120</v>
      </c>
      <c r="I630" s="16" t="s">
        <v>76</v>
      </c>
      <c r="J630" s="17" t="str">
        <f t="shared" si="36"/>
        <v>Feb</v>
      </c>
      <c r="K630" s="18">
        <f t="shared" ca="1" si="37"/>
        <v>20</v>
      </c>
      <c r="L630" s="50">
        <v>51410</v>
      </c>
      <c r="M630" s="15">
        <v>4</v>
      </c>
      <c r="N630" s="19">
        <f t="shared" si="38"/>
        <v>51410</v>
      </c>
      <c r="O630" s="20" t="e">
        <f t="shared" si="39"/>
        <v>#N/A</v>
      </c>
    </row>
    <row r="631" spans="1:15">
      <c r="A631" s="14" t="s">
        <v>475</v>
      </c>
      <c r="B631" s="48" t="s">
        <v>1833</v>
      </c>
      <c r="C631" s="14" t="s">
        <v>2604</v>
      </c>
      <c r="D631" s="14" t="s">
        <v>3344</v>
      </c>
      <c r="E631" s="17">
        <v>38752.5</v>
      </c>
      <c r="F631" s="17" t="s">
        <v>1153</v>
      </c>
      <c r="G631" s="15" t="s">
        <v>74</v>
      </c>
      <c r="H631" s="16" t="s">
        <v>78</v>
      </c>
      <c r="I631" s="16" t="s">
        <v>103</v>
      </c>
      <c r="J631" s="17" t="str">
        <f t="shared" si="36"/>
        <v>Feb</v>
      </c>
      <c r="K631" s="18">
        <f t="shared" ca="1" si="37"/>
        <v>20</v>
      </c>
      <c r="L631" s="50">
        <v>36052</v>
      </c>
      <c r="M631" s="15">
        <v>5</v>
      </c>
      <c r="N631" s="19">
        <f t="shared" si="38"/>
        <v>36052</v>
      </c>
      <c r="O631" s="20" t="e">
        <f t="shared" si="39"/>
        <v>#N/A</v>
      </c>
    </row>
    <row r="632" spans="1:15">
      <c r="A632" s="14" t="s">
        <v>476</v>
      </c>
      <c r="B632" s="48" t="s">
        <v>1834</v>
      </c>
      <c r="C632" s="14" t="s">
        <v>2605</v>
      </c>
      <c r="D632" s="14" t="s">
        <v>3345</v>
      </c>
      <c r="E632" s="17">
        <v>38747.5</v>
      </c>
      <c r="F632" s="17">
        <v>38991</v>
      </c>
      <c r="G632" s="15" t="s">
        <v>88</v>
      </c>
      <c r="H632" s="16" t="s">
        <v>78</v>
      </c>
      <c r="I632" s="16" t="s">
        <v>79</v>
      </c>
      <c r="J632" s="17" t="str">
        <f t="shared" si="36"/>
        <v>Jan</v>
      </c>
      <c r="K632" s="18">
        <f t="shared" ca="1" si="37"/>
        <v>20</v>
      </c>
      <c r="L632" s="50">
        <v>71300</v>
      </c>
      <c r="M632" s="15">
        <v>5</v>
      </c>
      <c r="N632" s="19">
        <f t="shared" si="38"/>
        <v>71300</v>
      </c>
      <c r="O632" s="20" t="e">
        <f t="shared" si="39"/>
        <v>#N/A</v>
      </c>
    </row>
    <row r="633" spans="1:15">
      <c r="A633" s="14" t="s">
        <v>477</v>
      </c>
      <c r="B633" s="48" t="s">
        <v>1835</v>
      </c>
      <c r="C633" s="14" t="s">
        <v>2606</v>
      </c>
      <c r="D633" s="14" t="s">
        <v>3346</v>
      </c>
      <c r="E633" s="17">
        <v>38743.5</v>
      </c>
      <c r="F633" s="17" t="s">
        <v>1154</v>
      </c>
      <c r="G633" s="15" t="s">
        <v>99</v>
      </c>
      <c r="H633" s="16" t="s">
        <v>120</v>
      </c>
      <c r="I633" s="16" t="s">
        <v>861</v>
      </c>
      <c r="J633" s="17" t="str">
        <f t="shared" si="36"/>
        <v>Jan</v>
      </c>
      <c r="K633" s="18">
        <f t="shared" ca="1" si="37"/>
        <v>20</v>
      </c>
      <c r="L633" s="50">
        <v>26790</v>
      </c>
      <c r="M633" s="15">
        <v>2</v>
      </c>
      <c r="N633" s="19">
        <f t="shared" si="38"/>
        <v>26790</v>
      </c>
      <c r="O633" s="20" t="e">
        <f t="shared" si="39"/>
        <v>#N/A</v>
      </c>
    </row>
    <row r="634" spans="1:15">
      <c r="A634" s="14" t="s">
        <v>478</v>
      </c>
      <c r="B634" s="48" t="s">
        <v>1836</v>
      </c>
      <c r="C634" s="14" t="s">
        <v>2607</v>
      </c>
      <c r="D634" s="14" t="s">
        <v>3347</v>
      </c>
      <c r="E634" s="17">
        <v>38737.5</v>
      </c>
      <c r="F634" s="17" t="s">
        <v>1155</v>
      </c>
      <c r="G634" s="15" t="s">
        <v>86</v>
      </c>
      <c r="H634" s="16" t="s">
        <v>75</v>
      </c>
      <c r="I634" s="16" t="s">
        <v>861</v>
      </c>
      <c r="J634" s="17" t="str">
        <f t="shared" si="36"/>
        <v>Jan</v>
      </c>
      <c r="K634" s="18">
        <f t="shared" ca="1" si="37"/>
        <v>20</v>
      </c>
      <c r="L634" s="50">
        <v>19825</v>
      </c>
      <c r="M634" s="15">
        <v>2</v>
      </c>
      <c r="N634" s="19">
        <f t="shared" si="38"/>
        <v>19825</v>
      </c>
      <c r="O634" s="20" t="e">
        <f t="shared" si="39"/>
        <v>#N/A</v>
      </c>
    </row>
    <row r="635" spans="1:15">
      <c r="A635" s="14" t="s">
        <v>479</v>
      </c>
      <c r="B635" s="48" t="s">
        <v>1837</v>
      </c>
      <c r="C635" s="14" t="s">
        <v>2608</v>
      </c>
      <c r="D635" s="14" t="s">
        <v>3348</v>
      </c>
      <c r="E635" s="17">
        <v>38732.5</v>
      </c>
      <c r="F635" s="17" t="s">
        <v>1156</v>
      </c>
      <c r="G635" s="15" t="s">
        <v>83</v>
      </c>
      <c r="H635" s="16" t="s">
        <v>113</v>
      </c>
      <c r="I635" s="16" t="s">
        <v>861</v>
      </c>
      <c r="J635" s="17" t="str">
        <f t="shared" si="36"/>
        <v>Jan</v>
      </c>
      <c r="K635" s="18">
        <f t="shared" ca="1" si="37"/>
        <v>20</v>
      </c>
      <c r="L635" s="50">
        <v>11065</v>
      </c>
      <c r="M635" s="15">
        <v>1</v>
      </c>
      <c r="N635" s="19">
        <f t="shared" si="38"/>
        <v>11065</v>
      </c>
      <c r="O635" s="20" t="e">
        <f t="shared" si="39"/>
        <v>#N/A</v>
      </c>
    </row>
    <row r="636" spans="1:15">
      <c r="A636" s="14" t="s">
        <v>480</v>
      </c>
      <c r="B636" s="48" t="s">
        <v>1838</v>
      </c>
      <c r="C636" s="14" t="s">
        <v>2609</v>
      </c>
      <c r="D636" s="14" t="s">
        <v>3349</v>
      </c>
      <c r="E636" s="17">
        <v>38732.5</v>
      </c>
      <c r="F636" s="17" t="s">
        <v>1156</v>
      </c>
      <c r="G636" s="15" t="s">
        <v>111</v>
      </c>
      <c r="H636" s="16" t="s">
        <v>90</v>
      </c>
      <c r="I636" s="16" t="s">
        <v>76</v>
      </c>
      <c r="J636" s="17" t="str">
        <f t="shared" si="36"/>
        <v>Jan</v>
      </c>
      <c r="K636" s="18">
        <f t="shared" ca="1" si="37"/>
        <v>20</v>
      </c>
      <c r="L636" s="50">
        <v>67020</v>
      </c>
      <c r="M636" s="15">
        <v>1</v>
      </c>
      <c r="N636" s="19">
        <f t="shared" si="38"/>
        <v>67020</v>
      </c>
      <c r="O636" s="20" t="e">
        <f t="shared" si="39"/>
        <v>#N/A</v>
      </c>
    </row>
    <row r="637" spans="1:15">
      <c r="A637" s="14" t="s">
        <v>481</v>
      </c>
      <c r="B637" s="48" t="s">
        <v>1839</v>
      </c>
      <c r="C637" s="14" t="s">
        <v>2610</v>
      </c>
      <c r="D637" s="14" t="s">
        <v>3350</v>
      </c>
      <c r="E637" s="17">
        <v>38729.5</v>
      </c>
      <c r="F637" s="17">
        <v>39052</v>
      </c>
      <c r="G637" s="15" t="s">
        <v>74</v>
      </c>
      <c r="H637" s="16" t="s">
        <v>109</v>
      </c>
      <c r="I637" s="16" t="s">
        <v>861</v>
      </c>
      <c r="J637" s="17" t="str">
        <f t="shared" si="36"/>
        <v>Jan</v>
      </c>
      <c r="K637" s="18">
        <f t="shared" ca="1" si="37"/>
        <v>20</v>
      </c>
      <c r="L637" s="50">
        <v>42905</v>
      </c>
      <c r="M637" s="15">
        <v>1</v>
      </c>
      <c r="N637" s="19">
        <f t="shared" si="38"/>
        <v>42905</v>
      </c>
      <c r="O637" s="20" t="e">
        <f t="shared" si="39"/>
        <v>#N/A</v>
      </c>
    </row>
    <row r="638" spans="1:15">
      <c r="A638" s="14" t="s">
        <v>552</v>
      </c>
      <c r="B638" s="48" t="s">
        <v>1840</v>
      </c>
      <c r="C638" s="14" t="s">
        <v>2611</v>
      </c>
      <c r="D638" s="14" t="s">
        <v>3351</v>
      </c>
      <c r="E638" s="17">
        <v>38722.5</v>
      </c>
      <c r="F638" s="17">
        <v>38991</v>
      </c>
      <c r="G638" s="15" t="s">
        <v>88</v>
      </c>
      <c r="H638" s="16" t="s">
        <v>113</v>
      </c>
      <c r="I638" s="16" t="s">
        <v>79</v>
      </c>
      <c r="J638" s="17" t="str">
        <f t="shared" si="36"/>
        <v>Jan</v>
      </c>
      <c r="K638" s="18">
        <f t="shared" ca="1" si="37"/>
        <v>20</v>
      </c>
      <c r="L638" s="50">
        <v>27380</v>
      </c>
      <c r="M638" s="15">
        <v>3</v>
      </c>
      <c r="N638" s="19">
        <f t="shared" si="38"/>
        <v>27380</v>
      </c>
      <c r="O638" s="20" t="e">
        <f t="shared" si="39"/>
        <v>#N/A</v>
      </c>
    </row>
    <row r="639" spans="1:15">
      <c r="A639" s="14" t="s">
        <v>553</v>
      </c>
      <c r="B639" s="48" t="s">
        <v>1841</v>
      </c>
      <c r="C639" s="14" t="s">
        <v>2612</v>
      </c>
      <c r="D639" s="14" t="s">
        <v>3352</v>
      </c>
      <c r="E639" s="17">
        <v>38714.5</v>
      </c>
      <c r="F639" s="17">
        <v>38637</v>
      </c>
      <c r="G639" s="15" t="s">
        <v>88</v>
      </c>
      <c r="H639" s="16" t="s">
        <v>109</v>
      </c>
      <c r="I639" s="16" t="s">
        <v>79</v>
      </c>
      <c r="J639" s="17" t="str">
        <f t="shared" si="36"/>
        <v>Dec</v>
      </c>
      <c r="K639" s="18">
        <f t="shared" ca="1" si="37"/>
        <v>20</v>
      </c>
      <c r="L639" s="50">
        <v>86970</v>
      </c>
      <c r="M639" s="15">
        <v>4</v>
      </c>
      <c r="N639" s="19">
        <f t="shared" si="38"/>
        <v>86970</v>
      </c>
      <c r="O639" s="20" t="e">
        <f t="shared" si="39"/>
        <v>#N/A</v>
      </c>
    </row>
    <row r="640" spans="1:15">
      <c r="A640" s="14" t="s">
        <v>554</v>
      </c>
      <c r="B640" s="48" t="s">
        <v>1842</v>
      </c>
      <c r="C640" s="14" t="s">
        <v>2613</v>
      </c>
      <c r="D640" s="14" t="s">
        <v>3353</v>
      </c>
      <c r="E640" s="17">
        <v>38712.5</v>
      </c>
      <c r="F640" s="17" t="s">
        <v>1157</v>
      </c>
      <c r="G640" s="15" t="s">
        <v>83</v>
      </c>
      <c r="H640" s="16" t="s">
        <v>78</v>
      </c>
      <c r="I640" s="16" t="s">
        <v>103</v>
      </c>
      <c r="J640" s="17" t="str">
        <f t="shared" si="36"/>
        <v>Dec</v>
      </c>
      <c r="K640" s="18">
        <f t="shared" ca="1" si="37"/>
        <v>20</v>
      </c>
      <c r="L640" s="50">
        <v>37016</v>
      </c>
      <c r="M640" s="15">
        <v>4</v>
      </c>
      <c r="N640" s="19">
        <f t="shared" si="38"/>
        <v>37016</v>
      </c>
      <c r="O640" s="20" t="e">
        <f t="shared" si="39"/>
        <v>#N/A</v>
      </c>
    </row>
    <row r="641" spans="1:15">
      <c r="A641" s="14" t="s">
        <v>555</v>
      </c>
      <c r="B641" s="48" t="s">
        <v>1843</v>
      </c>
      <c r="C641" s="14" t="s">
        <v>2614</v>
      </c>
      <c r="D641" s="14" t="s">
        <v>3354</v>
      </c>
      <c r="E641" s="17">
        <v>38704.5</v>
      </c>
      <c r="F641" s="17" t="s">
        <v>1158</v>
      </c>
      <c r="G641" s="15" t="s">
        <v>83</v>
      </c>
      <c r="H641" s="16" t="s">
        <v>113</v>
      </c>
      <c r="I641" s="16" t="s">
        <v>76</v>
      </c>
      <c r="J641" s="17" t="str">
        <f t="shared" si="36"/>
        <v>Dec</v>
      </c>
      <c r="K641" s="18">
        <f t="shared" ca="1" si="37"/>
        <v>20</v>
      </c>
      <c r="L641" s="50">
        <v>37760</v>
      </c>
      <c r="M641" s="15">
        <v>2</v>
      </c>
      <c r="N641" s="19">
        <f t="shared" si="38"/>
        <v>37760</v>
      </c>
      <c r="O641" s="20" t="e">
        <f t="shared" si="39"/>
        <v>#N/A</v>
      </c>
    </row>
    <row r="642" spans="1:15">
      <c r="A642" s="14" t="s">
        <v>556</v>
      </c>
      <c r="B642" s="48" t="s">
        <v>1844</v>
      </c>
      <c r="C642" s="14" t="s">
        <v>2615</v>
      </c>
      <c r="D642" s="14" t="s">
        <v>3355</v>
      </c>
      <c r="E642" s="17">
        <v>38702.5</v>
      </c>
      <c r="F642" s="17" t="s">
        <v>1159</v>
      </c>
      <c r="G642" s="15" t="s">
        <v>74</v>
      </c>
      <c r="H642" s="16" t="s">
        <v>75</v>
      </c>
      <c r="I642" s="16" t="s">
        <v>76</v>
      </c>
      <c r="J642" s="17" t="str">
        <f t="shared" ref="J642:J705" si="40">TEXT(E642,"mmm")</f>
        <v>Dec</v>
      </c>
      <c r="K642" s="18">
        <f t="shared" ref="K642:K705" ca="1" si="41">DATEDIF(E642,TODAY(),"Y")</f>
        <v>20</v>
      </c>
      <c r="L642" s="50">
        <v>61850</v>
      </c>
      <c r="M642" s="15">
        <v>2</v>
      </c>
      <c r="N642" s="19">
        <f t="shared" ref="N642:N705" si="42">ROUND(L642*$Q$2+L642,0)</f>
        <v>61850</v>
      </c>
      <c r="O642" s="20" t="e">
        <f t="shared" ref="O642:O705" si="43">VLOOKUP(N642,T:U,2)</f>
        <v>#N/A</v>
      </c>
    </row>
    <row r="643" spans="1:15">
      <c r="A643" s="14" t="s">
        <v>557</v>
      </c>
      <c r="B643" s="48" t="s">
        <v>1845</v>
      </c>
      <c r="C643" s="14" t="s">
        <v>2616</v>
      </c>
      <c r="D643" s="14" t="s">
        <v>3356</v>
      </c>
      <c r="E643" s="17">
        <v>38701.5</v>
      </c>
      <c r="F643" s="17" t="s">
        <v>1157</v>
      </c>
      <c r="G643" s="15" t="s">
        <v>74</v>
      </c>
      <c r="H643" s="16" t="s">
        <v>84</v>
      </c>
      <c r="I643" s="16" t="s">
        <v>103</v>
      </c>
      <c r="J643" s="17" t="str">
        <f t="shared" si="40"/>
        <v>Dec</v>
      </c>
      <c r="K643" s="18">
        <f t="shared" ca="1" si="41"/>
        <v>20</v>
      </c>
      <c r="L643" s="50">
        <v>39764</v>
      </c>
      <c r="M643" s="15">
        <v>1</v>
      </c>
      <c r="N643" s="19">
        <f t="shared" si="42"/>
        <v>39764</v>
      </c>
      <c r="O643" s="20" t="e">
        <f t="shared" si="43"/>
        <v>#N/A</v>
      </c>
    </row>
    <row r="644" spans="1:15">
      <c r="A644" s="14" t="s">
        <v>558</v>
      </c>
      <c r="B644" s="48" t="s">
        <v>1846</v>
      </c>
      <c r="C644" s="14" t="s">
        <v>2617</v>
      </c>
      <c r="D644" s="14" t="s">
        <v>3357</v>
      </c>
      <c r="E644" s="17">
        <v>38690.5</v>
      </c>
      <c r="F644" s="17">
        <v>38454</v>
      </c>
      <c r="G644" s="15" t="s">
        <v>83</v>
      </c>
      <c r="H644" s="16" t="s">
        <v>113</v>
      </c>
      <c r="I644" s="16" t="s">
        <v>76</v>
      </c>
      <c r="J644" s="17" t="str">
        <f t="shared" si="40"/>
        <v>Dec</v>
      </c>
      <c r="K644" s="18">
        <f t="shared" ca="1" si="41"/>
        <v>20</v>
      </c>
      <c r="L644" s="50">
        <v>68750</v>
      </c>
      <c r="M644" s="15">
        <v>1</v>
      </c>
      <c r="N644" s="19">
        <f t="shared" si="42"/>
        <v>68750</v>
      </c>
      <c r="O644" s="20" t="e">
        <f t="shared" si="43"/>
        <v>#N/A</v>
      </c>
    </row>
    <row r="645" spans="1:15">
      <c r="A645" s="14" t="s">
        <v>620</v>
      </c>
      <c r="B645" s="48" t="s">
        <v>1847</v>
      </c>
      <c r="C645" s="14" t="s">
        <v>2618</v>
      </c>
      <c r="D645" s="14" t="s">
        <v>3358</v>
      </c>
      <c r="E645" s="17">
        <v>38684.5</v>
      </c>
      <c r="F645" s="17" t="s">
        <v>1160</v>
      </c>
      <c r="G645" s="15" t="s">
        <v>83</v>
      </c>
      <c r="H645" s="16" t="s">
        <v>90</v>
      </c>
      <c r="I645" s="16" t="s">
        <v>76</v>
      </c>
      <c r="J645" s="17" t="str">
        <f t="shared" si="40"/>
        <v>Nov</v>
      </c>
      <c r="K645" s="18">
        <f t="shared" ca="1" si="41"/>
        <v>20</v>
      </c>
      <c r="L645" s="50">
        <v>69200</v>
      </c>
      <c r="M645" s="15">
        <v>4</v>
      </c>
      <c r="N645" s="19">
        <f t="shared" si="42"/>
        <v>69200</v>
      </c>
      <c r="O645" s="20" t="e">
        <f t="shared" si="43"/>
        <v>#N/A</v>
      </c>
    </row>
    <row r="646" spans="1:15">
      <c r="A646" s="14" t="s">
        <v>664</v>
      </c>
      <c r="B646" s="48" t="s">
        <v>1848</v>
      </c>
      <c r="C646" s="14" t="s">
        <v>2619</v>
      </c>
      <c r="D646" s="14" t="s">
        <v>3359</v>
      </c>
      <c r="E646" s="17">
        <v>38677.5</v>
      </c>
      <c r="F646" s="17" t="s">
        <v>1161</v>
      </c>
      <c r="G646" s="15" t="s">
        <v>74</v>
      </c>
      <c r="H646" s="16" t="s">
        <v>113</v>
      </c>
      <c r="I646" s="16" t="s">
        <v>103</v>
      </c>
      <c r="J646" s="17" t="str">
        <f t="shared" si="40"/>
        <v>Nov</v>
      </c>
      <c r="K646" s="18">
        <f t="shared" ca="1" si="41"/>
        <v>20</v>
      </c>
      <c r="L646" s="50">
        <v>9424</v>
      </c>
      <c r="M646" s="15">
        <v>4</v>
      </c>
      <c r="N646" s="19">
        <f t="shared" si="42"/>
        <v>9424</v>
      </c>
      <c r="O646" s="20" t="e">
        <f t="shared" si="43"/>
        <v>#N/A</v>
      </c>
    </row>
    <row r="647" spans="1:15">
      <c r="A647" s="14" t="s">
        <v>665</v>
      </c>
      <c r="B647" s="48" t="s">
        <v>1849</v>
      </c>
      <c r="C647" s="14" t="s">
        <v>2620</v>
      </c>
      <c r="D647" s="14" t="s">
        <v>3360</v>
      </c>
      <c r="E647" s="17">
        <v>38669.5</v>
      </c>
      <c r="F647" s="17">
        <v>38636</v>
      </c>
      <c r="G647" s="15" t="s">
        <v>74</v>
      </c>
      <c r="H647" s="16" t="s">
        <v>78</v>
      </c>
      <c r="I647" s="16" t="s">
        <v>79</v>
      </c>
      <c r="J647" s="17" t="str">
        <f t="shared" si="40"/>
        <v>Nov</v>
      </c>
      <c r="K647" s="18">
        <f t="shared" ca="1" si="41"/>
        <v>20</v>
      </c>
      <c r="L647" s="50">
        <v>57990</v>
      </c>
      <c r="M647" s="15">
        <v>5</v>
      </c>
      <c r="N647" s="19">
        <f t="shared" si="42"/>
        <v>57990</v>
      </c>
      <c r="O647" s="20" t="e">
        <f t="shared" si="43"/>
        <v>#N/A</v>
      </c>
    </row>
    <row r="648" spans="1:15">
      <c r="A648" s="14" t="s">
        <v>666</v>
      </c>
      <c r="B648" s="48" t="s">
        <v>1850</v>
      </c>
      <c r="C648" s="14" t="s">
        <v>2621</v>
      </c>
      <c r="D648" s="14" t="s">
        <v>3361</v>
      </c>
      <c r="E648" s="17">
        <v>38669.5</v>
      </c>
      <c r="F648" s="17" t="s">
        <v>1162</v>
      </c>
      <c r="G648" s="15" t="s">
        <v>88</v>
      </c>
      <c r="H648" s="16" t="s">
        <v>120</v>
      </c>
      <c r="I648" s="16" t="s">
        <v>76</v>
      </c>
      <c r="J648" s="17" t="str">
        <f t="shared" si="40"/>
        <v>Nov</v>
      </c>
      <c r="K648" s="18">
        <f t="shared" ca="1" si="41"/>
        <v>20</v>
      </c>
      <c r="L648" s="50">
        <v>46030</v>
      </c>
      <c r="M648" s="15">
        <v>2</v>
      </c>
      <c r="N648" s="19">
        <f t="shared" si="42"/>
        <v>46030</v>
      </c>
      <c r="O648" s="20" t="e">
        <f t="shared" si="43"/>
        <v>#N/A</v>
      </c>
    </row>
    <row r="649" spans="1:15">
      <c r="A649" s="14" t="s">
        <v>691</v>
      </c>
      <c r="B649" s="48" t="s">
        <v>1851</v>
      </c>
      <c r="C649" s="14" t="s">
        <v>2622</v>
      </c>
      <c r="D649" s="14" t="s">
        <v>3362</v>
      </c>
      <c r="E649" s="17">
        <v>38662.5</v>
      </c>
      <c r="F649" s="17">
        <v>38514</v>
      </c>
      <c r="G649" s="15" t="s">
        <v>111</v>
      </c>
      <c r="H649" s="16" t="s">
        <v>90</v>
      </c>
      <c r="I649" s="16" t="s">
        <v>76</v>
      </c>
      <c r="J649" s="17" t="str">
        <f t="shared" si="40"/>
        <v>Nov</v>
      </c>
      <c r="K649" s="18">
        <f t="shared" ca="1" si="41"/>
        <v>20</v>
      </c>
      <c r="L649" s="50">
        <v>39000</v>
      </c>
      <c r="M649" s="15">
        <v>3</v>
      </c>
      <c r="N649" s="19">
        <f t="shared" si="42"/>
        <v>39000</v>
      </c>
      <c r="O649" s="20" t="e">
        <f t="shared" si="43"/>
        <v>#N/A</v>
      </c>
    </row>
    <row r="650" spans="1:15">
      <c r="A650" s="14" t="s">
        <v>692</v>
      </c>
      <c r="B650" s="48" t="s">
        <v>1852</v>
      </c>
      <c r="C650" s="14" t="s">
        <v>2623</v>
      </c>
      <c r="D650" s="14" t="s">
        <v>3363</v>
      </c>
      <c r="E650" s="17">
        <v>38655.5</v>
      </c>
      <c r="F650" s="17">
        <v>38635</v>
      </c>
      <c r="G650" s="15" t="s">
        <v>99</v>
      </c>
      <c r="H650" s="16" t="s">
        <v>113</v>
      </c>
      <c r="I650" s="16" t="s">
        <v>79</v>
      </c>
      <c r="J650" s="17" t="str">
        <f t="shared" si="40"/>
        <v>Oct</v>
      </c>
      <c r="K650" s="18">
        <f t="shared" ca="1" si="41"/>
        <v>20</v>
      </c>
      <c r="L650" s="50">
        <v>25130</v>
      </c>
      <c r="M650" s="15">
        <v>5</v>
      </c>
      <c r="N650" s="19">
        <f t="shared" si="42"/>
        <v>25130</v>
      </c>
      <c r="O650" s="20" t="e">
        <f t="shared" si="43"/>
        <v>#N/A</v>
      </c>
    </row>
    <row r="651" spans="1:15">
      <c r="A651" s="14" t="s">
        <v>693</v>
      </c>
      <c r="B651" s="48" t="s">
        <v>1853</v>
      </c>
      <c r="C651" s="14" t="s">
        <v>2624</v>
      </c>
      <c r="D651" s="14" t="s">
        <v>3364</v>
      </c>
      <c r="E651" s="17">
        <v>38645.5</v>
      </c>
      <c r="F651" s="17" t="s">
        <v>1163</v>
      </c>
      <c r="G651" s="15" t="s">
        <v>74</v>
      </c>
      <c r="H651" s="16" t="s">
        <v>113</v>
      </c>
      <c r="I651" s="16" t="s">
        <v>76</v>
      </c>
      <c r="J651" s="17" t="str">
        <f t="shared" si="40"/>
        <v>Oct</v>
      </c>
      <c r="K651" s="18">
        <f t="shared" ca="1" si="41"/>
        <v>20</v>
      </c>
      <c r="L651" s="50">
        <v>61330</v>
      </c>
      <c r="M651" s="15">
        <v>4</v>
      </c>
      <c r="N651" s="19">
        <f t="shared" si="42"/>
        <v>61330</v>
      </c>
      <c r="O651" s="20" t="e">
        <f t="shared" si="43"/>
        <v>#N/A</v>
      </c>
    </row>
    <row r="652" spans="1:15">
      <c r="A652" s="14" t="s">
        <v>694</v>
      </c>
      <c r="B652" s="48" t="s">
        <v>1854</v>
      </c>
      <c r="C652" s="14" t="s">
        <v>2625</v>
      </c>
      <c r="D652" s="14" t="s">
        <v>3365</v>
      </c>
      <c r="E652" s="17">
        <v>38641.5</v>
      </c>
      <c r="F652" s="17" t="s">
        <v>1164</v>
      </c>
      <c r="G652" s="15" t="s">
        <v>83</v>
      </c>
      <c r="H652" s="16" t="s">
        <v>109</v>
      </c>
      <c r="I652" s="16" t="s">
        <v>76</v>
      </c>
      <c r="J652" s="17" t="str">
        <f t="shared" si="40"/>
        <v>Oct</v>
      </c>
      <c r="K652" s="18">
        <f t="shared" ca="1" si="41"/>
        <v>20</v>
      </c>
      <c r="L652" s="50">
        <v>61330</v>
      </c>
      <c r="M652" s="15">
        <v>1</v>
      </c>
      <c r="N652" s="19">
        <f t="shared" si="42"/>
        <v>61330</v>
      </c>
      <c r="O652" s="20" t="e">
        <f t="shared" si="43"/>
        <v>#N/A</v>
      </c>
    </row>
    <row r="653" spans="1:15">
      <c r="A653" s="14" t="s">
        <v>695</v>
      </c>
      <c r="B653" s="48" t="s">
        <v>1855</v>
      </c>
      <c r="C653" s="14" t="s">
        <v>2626</v>
      </c>
      <c r="D653" s="14" t="s">
        <v>3366</v>
      </c>
      <c r="E653" s="17">
        <v>38641.5</v>
      </c>
      <c r="F653" s="17" t="s">
        <v>1164</v>
      </c>
      <c r="G653" s="15" t="s">
        <v>74</v>
      </c>
      <c r="H653" s="16" t="s">
        <v>113</v>
      </c>
      <c r="I653" s="16" t="s">
        <v>861</v>
      </c>
      <c r="J653" s="17" t="str">
        <f t="shared" si="40"/>
        <v>Oct</v>
      </c>
      <c r="K653" s="18">
        <f t="shared" ca="1" si="41"/>
        <v>20</v>
      </c>
      <c r="L653" s="50">
        <v>48190</v>
      </c>
      <c r="M653" s="15">
        <v>1</v>
      </c>
      <c r="N653" s="19">
        <f t="shared" si="42"/>
        <v>48190</v>
      </c>
      <c r="O653" s="20" t="e">
        <f t="shared" si="43"/>
        <v>#N/A</v>
      </c>
    </row>
    <row r="654" spans="1:15">
      <c r="A654" s="14" t="s">
        <v>696</v>
      </c>
      <c r="B654" s="48" t="s">
        <v>1856</v>
      </c>
      <c r="C654" s="14" t="s">
        <v>2627</v>
      </c>
      <c r="D654" s="14" t="s">
        <v>3367</v>
      </c>
      <c r="E654" s="17">
        <v>38635.5</v>
      </c>
      <c r="F654" s="17" t="s">
        <v>1165</v>
      </c>
      <c r="G654" s="15" t="s">
        <v>99</v>
      </c>
      <c r="H654" s="16" t="s">
        <v>81</v>
      </c>
      <c r="I654" s="16" t="s">
        <v>103</v>
      </c>
      <c r="J654" s="17" t="str">
        <f t="shared" si="40"/>
        <v>Oct</v>
      </c>
      <c r="K654" s="18">
        <f t="shared" ca="1" si="41"/>
        <v>20</v>
      </c>
      <c r="L654" s="50">
        <v>38768</v>
      </c>
      <c r="M654" s="15">
        <v>4</v>
      </c>
      <c r="N654" s="19">
        <f t="shared" si="42"/>
        <v>38768</v>
      </c>
      <c r="O654" s="20" t="e">
        <f t="shared" si="43"/>
        <v>#N/A</v>
      </c>
    </row>
    <row r="655" spans="1:15">
      <c r="A655" s="14" t="s">
        <v>751</v>
      </c>
      <c r="B655" s="48" t="s">
        <v>1857</v>
      </c>
      <c r="C655" s="14" t="s">
        <v>2628</v>
      </c>
      <c r="D655" s="14" t="s">
        <v>3368</v>
      </c>
      <c r="E655" s="17">
        <v>38632.5</v>
      </c>
      <c r="F655" s="17">
        <v>38543</v>
      </c>
      <c r="G655" s="15" t="s">
        <v>83</v>
      </c>
      <c r="H655" s="16" t="s">
        <v>107</v>
      </c>
      <c r="I655" s="16" t="s">
        <v>76</v>
      </c>
      <c r="J655" s="17" t="str">
        <f t="shared" si="40"/>
        <v>Oct</v>
      </c>
      <c r="K655" s="18">
        <f t="shared" ca="1" si="41"/>
        <v>20</v>
      </c>
      <c r="L655" s="50">
        <v>75150</v>
      </c>
      <c r="M655" s="15">
        <v>1</v>
      </c>
      <c r="N655" s="19">
        <f t="shared" si="42"/>
        <v>75150</v>
      </c>
      <c r="O655" s="20" t="e">
        <f t="shared" si="43"/>
        <v>#N/A</v>
      </c>
    </row>
    <row r="656" spans="1:15">
      <c r="A656" s="14" t="s">
        <v>752</v>
      </c>
      <c r="B656" s="48" t="s">
        <v>1858</v>
      </c>
      <c r="C656" s="14" t="s">
        <v>2629</v>
      </c>
      <c r="D656" s="14" t="s">
        <v>3369</v>
      </c>
      <c r="E656" s="17">
        <v>38621.5</v>
      </c>
      <c r="F656" s="17" t="s">
        <v>1166</v>
      </c>
      <c r="G656" s="15" t="s">
        <v>74</v>
      </c>
      <c r="H656" s="16" t="s">
        <v>216</v>
      </c>
      <c r="I656" s="16" t="s">
        <v>76</v>
      </c>
      <c r="J656" s="17" t="str">
        <f t="shared" si="40"/>
        <v>Sep</v>
      </c>
      <c r="K656" s="18">
        <f t="shared" ca="1" si="41"/>
        <v>20</v>
      </c>
      <c r="L656" s="50">
        <v>49860</v>
      </c>
      <c r="M656" s="15">
        <v>2</v>
      </c>
      <c r="N656" s="19">
        <f t="shared" si="42"/>
        <v>49860</v>
      </c>
      <c r="O656" s="20" t="e">
        <f t="shared" si="43"/>
        <v>#N/A</v>
      </c>
    </row>
    <row r="657" spans="1:15">
      <c r="A657" s="14" t="s">
        <v>753</v>
      </c>
      <c r="B657" s="48" t="s">
        <v>1859</v>
      </c>
      <c r="C657" s="14" t="s">
        <v>2630</v>
      </c>
      <c r="D657" s="14" t="s">
        <v>3370</v>
      </c>
      <c r="E657" s="17">
        <v>38617.5</v>
      </c>
      <c r="F657" s="17" t="s">
        <v>1167</v>
      </c>
      <c r="G657" s="15" t="s">
        <v>83</v>
      </c>
      <c r="H657" s="16" t="s">
        <v>90</v>
      </c>
      <c r="I657" s="16" t="s">
        <v>76</v>
      </c>
      <c r="J657" s="17" t="str">
        <f t="shared" si="40"/>
        <v>Sep</v>
      </c>
      <c r="K657" s="18">
        <f t="shared" ca="1" si="41"/>
        <v>20</v>
      </c>
      <c r="L657" s="50">
        <v>58410</v>
      </c>
      <c r="M657" s="15">
        <v>5</v>
      </c>
      <c r="N657" s="19">
        <f t="shared" si="42"/>
        <v>58410</v>
      </c>
      <c r="O657" s="20" t="e">
        <f t="shared" si="43"/>
        <v>#N/A</v>
      </c>
    </row>
    <row r="658" spans="1:15">
      <c r="A658" s="14" t="s">
        <v>754</v>
      </c>
      <c r="B658" s="48" t="s">
        <v>1860</v>
      </c>
      <c r="C658" s="14" t="s">
        <v>2631</v>
      </c>
      <c r="D658" s="14" t="s">
        <v>3371</v>
      </c>
      <c r="E658" s="17">
        <v>38615.5</v>
      </c>
      <c r="F658" s="17" t="s">
        <v>1168</v>
      </c>
      <c r="G658" s="15" t="s">
        <v>99</v>
      </c>
      <c r="H658" s="16" t="s">
        <v>75</v>
      </c>
      <c r="I658" s="16" t="s">
        <v>76</v>
      </c>
      <c r="J658" s="17" t="str">
        <f t="shared" si="40"/>
        <v>Sep</v>
      </c>
      <c r="K658" s="18">
        <f t="shared" ca="1" si="41"/>
        <v>20</v>
      </c>
      <c r="L658" s="50">
        <v>77680</v>
      </c>
      <c r="M658" s="15">
        <v>3</v>
      </c>
      <c r="N658" s="19">
        <f t="shared" si="42"/>
        <v>77680</v>
      </c>
      <c r="O658" s="20" t="e">
        <f t="shared" si="43"/>
        <v>#N/A</v>
      </c>
    </row>
    <row r="659" spans="1:15">
      <c r="A659" s="14" t="s">
        <v>755</v>
      </c>
      <c r="B659" s="48" t="s">
        <v>1861</v>
      </c>
      <c r="C659" s="14" t="s">
        <v>2632</v>
      </c>
      <c r="D659" s="14" t="s">
        <v>3372</v>
      </c>
      <c r="E659" s="17">
        <v>38589.5</v>
      </c>
      <c r="F659" s="17" t="s">
        <v>1169</v>
      </c>
      <c r="G659" s="15" t="s">
        <v>99</v>
      </c>
      <c r="H659" s="16" t="s">
        <v>78</v>
      </c>
      <c r="I659" s="16" t="s">
        <v>861</v>
      </c>
      <c r="J659" s="17" t="str">
        <f t="shared" si="40"/>
        <v>Aug</v>
      </c>
      <c r="K659" s="18">
        <f t="shared" ca="1" si="41"/>
        <v>20</v>
      </c>
      <c r="L659" s="50">
        <v>22475</v>
      </c>
      <c r="M659" s="15">
        <v>4</v>
      </c>
      <c r="N659" s="19">
        <f t="shared" si="42"/>
        <v>22475</v>
      </c>
      <c r="O659" s="20" t="e">
        <f t="shared" si="43"/>
        <v>#N/A</v>
      </c>
    </row>
    <row r="660" spans="1:15">
      <c r="A660" s="14" t="s">
        <v>756</v>
      </c>
      <c r="B660" s="48" t="s">
        <v>1862</v>
      </c>
      <c r="C660" s="14" t="s">
        <v>2633</v>
      </c>
      <c r="D660" s="14" t="s">
        <v>3373</v>
      </c>
      <c r="E660" s="17">
        <v>38589.5</v>
      </c>
      <c r="F660" s="17" t="s">
        <v>1169</v>
      </c>
      <c r="G660" s="15" t="s">
        <v>86</v>
      </c>
      <c r="H660" s="16" t="s">
        <v>107</v>
      </c>
      <c r="I660" s="16" t="s">
        <v>861</v>
      </c>
      <c r="J660" s="17" t="str">
        <f t="shared" si="40"/>
        <v>Aug</v>
      </c>
      <c r="K660" s="18">
        <f t="shared" ca="1" si="41"/>
        <v>20</v>
      </c>
      <c r="L660" s="50">
        <v>15240</v>
      </c>
      <c r="M660" s="15">
        <v>1</v>
      </c>
      <c r="N660" s="19">
        <f t="shared" si="42"/>
        <v>15240</v>
      </c>
      <c r="O660" s="20" t="e">
        <f t="shared" si="43"/>
        <v>#N/A</v>
      </c>
    </row>
    <row r="661" spans="1:15">
      <c r="A661" s="14" t="s">
        <v>824</v>
      </c>
      <c r="B661" s="48" t="s">
        <v>1863</v>
      </c>
      <c r="C661" s="14" t="s">
        <v>2634</v>
      </c>
      <c r="D661" s="14" t="s">
        <v>3374</v>
      </c>
      <c r="E661" s="17">
        <v>38586.5</v>
      </c>
      <c r="F661" s="17" t="s">
        <v>1170</v>
      </c>
      <c r="G661" s="15" t="s">
        <v>83</v>
      </c>
      <c r="H661" s="16" t="s">
        <v>127</v>
      </c>
      <c r="I661" s="16" t="s">
        <v>76</v>
      </c>
      <c r="J661" s="17" t="str">
        <f t="shared" si="40"/>
        <v>Aug</v>
      </c>
      <c r="K661" s="18">
        <f t="shared" ca="1" si="41"/>
        <v>20</v>
      </c>
      <c r="L661" s="50">
        <v>47850</v>
      </c>
      <c r="M661" s="15">
        <v>1</v>
      </c>
      <c r="N661" s="19">
        <f t="shared" si="42"/>
        <v>47850</v>
      </c>
      <c r="O661" s="20" t="e">
        <f t="shared" si="43"/>
        <v>#N/A</v>
      </c>
    </row>
    <row r="662" spans="1:15">
      <c r="A662" s="14" t="s">
        <v>825</v>
      </c>
      <c r="B662" s="48" t="s">
        <v>1864</v>
      </c>
      <c r="C662" s="14" t="s">
        <v>2635</v>
      </c>
      <c r="D662" s="14" t="s">
        <v>3375</v>
      </c>
      <c r="E662" s="17">
        <v>38586.5</v>
      </c>
      <c r="F662" s="17">
        <v>38633</v>
      </c>
      <c r="G662" s="15" t="s">
        <v>83</v>
      </c>
      <c r="H662" s="16" t="s">
        <v>90</v>
      </c>
      <c r="I662" s="16" t="s">
        <v>79</v>
      </c>
      <c r="J662" s="17" t="str">
        <f t="shared" si="40"/>
        <v>Aug</v>
      </c>
      <c r="K662" s="18">
        <f t="shared" ca="1" si="41"/>
        <v>20</v>
      </c>
      <c r="L662" s="50">
        <v>53310</v>
      </c>
      <c r="M662" s="15">
        <v>5</v>
      </c>
      <c r="N662" s="19">
        <f t="shared" si="42"/>
        <v>53310</v>
      </c>
      <c r="O662" s="20" t="e">
        <f t="shared" si="43"/>
        <v>#N/A</v>
      </c>
    </row>
    <row r="663" spans="1:15">
      <c r="A663" s="14" t="s">
        <v>826</v>
      </c>
      <c r="B663" s="48" t="s">
        <v>1865</v>
      </c>
      <c r="C663" s="14" t="s">
        <v>2636</v>
      </c>
      <c r="D663" s="14" t="s">
        <v>3376</v>
      </c>
      <c r="E663" s="17">
        <v>38571.5</v>
      </c>
      <c r="F663" s="17">
        <v>38633</v>
      </c>
      <c r="G663" s="15" t="s">
        <v>86</v>
      </c>
      <c r="H663" s="16" t="s">
        <v>120</v>
      </c>
      <c r="I663" s="16" t="s">
        <v>79</v>
      </c>
      <c r="J663" s="17" t="str">
        <f t="shared" si="40"/>
        <v>Aug</v>
      </c>
      <c r="K663" s="18">
        <f t="shared" ca="1" si="41"/>
        <v>20</v>
      </c>
      <c r="L663" s="50">
        <v>31270</v>
      </c>
      <c r="M663" s="15">
        <v>5</v>
      </c>
      <c r="N663" s="19">
        <f t="shared" si="42"/>
        <v>31270</v>
      </c>
      <c r="O663" s="20" t="e">
        <f t="shared" si="43"/>
        <v>#N/A</v>
      </c>
    </row>
    <row r="664" spans="1:15">
      <c r="A664" s="14" t="s">
        <v>827</v>
      </c>
      <c r="B664" s="48" t="s">
        <v>1866</v>
      </c>
      <c r="C664" s="14" t="s">
        <v>2637</v>
      </c>
      <c r="D664" s="14" t="s">
        <v>3377</v>
      </c>
      <c r="E664" s="17">
        <v>38570.5</v>
      </c>
      <c r="F664" s="17">
        <v>38511</v>
      </c>
      <c r="G664" s="15" t="s">
        <v>86</v>
      </c>
      <c r="H664" s="16" t="s">
        <v>113</v>
      </c>
      <c r="I664" s="16" t="s">
        <v>76</v>
      </c>
      <c r="J664" s="17" t="str">
        <f t="shared" si="40"/>
        <v>Aug</v>
      </c>
      <c r="K664" s="18">
        <f t="shared" ca="1" si="41"/>
        <v>20</v>
      </c>
      <c r="L664" s="50">
        <v>81400</v>
      </c>
      <c r="M664" s="15">
        <v>2</v>
      </c>
      <c r="N664" s="19">
        <f t="shared" si="42"/>
        <v>81400</v>
      </c>
      <c r="O664" s="20" t="e">
        <f t="shared" si="43"/>
        <v>#N/A</v>
      </c>
    </row>
    <row r="665" spans="1:15">
      <c r="A665" s="14" t="s">
        <v>197</v>
      </c>
      <c r="B665" s="48" t="s">
        <v>1867</v>
      </c>
      <c r="C665" s="14" t="s">
        <v>2638</v>
      </c>
      <c r="D665" s="14" t="s">
        <v>3378</v>
      </c>
      <c r="E665" s="17">
        <v>38568.5</v>
      </c>
      <c r="F665" s="17">
        <v>38450</v>
      </c>
      <c r="G665" s="15" t="s">
        <v>74</v>
      </c>
      <c r="H665" s="16" t="s">
        <v>90</v>
      </c>
      <c r="I665" s="16" t="s">
        <v>861</v>
      </c>
      <c r="J665" s="17" t="str">
        <f t="shared" si="40"/>
        <v>Aug</v>
      </c>
      <c r="K665" s="18">
        <f t="shared" ca="1" si="41"/>
        <v>20</v>
      </c>
      <c r="L665" s="50">
        <v>34980</v>
      </c>
      <c r="M665" s="15">
        <v>2</v>
      </c>
      <c r="N665" s="19">
        <f t="shared" si="42"/>
        <v>34980</v>
      </c>
      <c r="O665" s="20" t="e">
        <f t="shared" si="43"/>
        <v>#N/A</v>
      </c>
    </row>
    <row r="666" spans="1:15">
      <c r="A666" s="14" t="s">
        <v>131</v>
      </c>
      <c r="B666" s="48" t="s">
        <v>1868</v>
      </c>
      <c r="C666" s="14" t="s">
        <v>2639</v>
      </c>
      <c r="D666" s="14" t="s">
        <v>3379</v>
      </c>
      <c r="E666" s="17">
        <v>38567.5</v>
      </c>
      <c r="F666" s="17">
        <v>38419</v>
      </c>
      <c r="G666" s="15" t="s">
        <v>74</v>
      </c>
      <c r="H666" s="16" t="s">
        <v>78</v>
      </c>
      <c r="I666" s="16" t="s">
        <v>76</v>
      </c>
      <c r="J666" s="17" t="str">
        <f t="shared" si="40"/>
        <v>Aug</v>
      </c>
      <c r="K666" s="18">
        <f t="shared" ca="1" si="41"/>
        <v>20</v>
      </c>
      <c r="L666" s="50">
        <v>46360</v>
      </c>
      <c r="M666" s="15">
        <v>5</v>
      </c>
      <c r="N666" s="19">
        <f t="shared" si="42"/>
        <v>46360</v>
      </c>
      <c r="O666" s="20" t="e">
        <f t="shared" si="43"/>
        <v>#N/A</v>
      </c>
    </row>
    <row r="667" spans="1:15">
      <c r="A667" s="14" t="s">
        <v>132</v>
      </c>
      <c r="B667" s="48" t="s">
        <v>1869</v>
      </c>
      <c r="C667" s="14" t="s">
        <v>2640</v>
      </c>
      <c r="D667" s="14" t="s">
        <v>3380</v>
      </c>
      <c r="E667" s="17">
        <v>38565.5</v>
      </c>
      <c r="F667" s="17">
        <v>38633</v>
      </c>
      <c r="G667" s="15" t="s">
        <v>111</v>
      </c>
      <c r="H667" s="16" t="s">
        <v>75</v>
      </c>
      <c r="I667" s="16" t="s">
        <v>79</v>
      </c>
      <c r="J667" s="17" t="str">
        <f t="shared" si="40"/>
        <v>Aug</v>
      </c>
      <c r="K667" s="18">
        <f t="shared" ca="1" si="41"/>
        <v>20</v>
      </c>
      <c r="L667" s="50">
        <v>58250</v>
      </c>
      <c r="M667" s="15">
        <v>2</v>
      </c>
      <c r="N667" s="19">
        <f t="shared" si="42"/>
        <v>58250</v>
      </c>
      <c r="O667" s="20" t="e">
        <f t="shared" si="43"/>
        <v>#N/A</v>
      </c>
    </row>
    <row r="668" spans="1:15">
      <c r="A668" s="14" t="s">
        <v>133</v>
      </c>
      <c r="B668" s="48" t="s">
        <v>1870</v>
      </c>
      <c r="C668" s="14" t="s">
        <v>2641</v>
      </c>
      <c r="D668" s="14" t="s">
        <v>3381</v>
      </c>
      <c r="E668" s="17">
        <v>38564.5</v>
      </c>
      <c r="F668" s="17">
        <v>38632</v>
      </c>
      <c r="G668" s="15" t="s">
        <v>111</v>
      </c>
      <c r="H668" s="16" t="s">
        <v>120</v>
      </c>
      <c r="I668" s="16" t="s">
        <v>79</v>
      </c>
      <c r="J668" s="17" t="str">
        <f t="shared" si="40"/>
        <v>Jul</v>
      </c>
      <c r="K668" s="18">
        <f t="shared" ca="1" si="41"/>
        <v>20</v>
      </c>
      <c r="L668" s="50">
        <v>47620</v>
      </c>
      <c r="M668" s="15">
        <v>5</v>
      </c>
      <c r="N668" s="19">
        <f t="shared" si="42"/>
        <v>47620</v>
      </c>
      <c r="O668" s="20" t="e">
        <f t="shared" si="43"/>
        <v>#N/A</v>
      </c>
    </row>
    <row r="669" spans="1:15">
      <c r="A669" s="14" t="s">
        <v>134</v>
      </c>
      <c r="B669" s="48" t="s">
        <v>1871</v>
      </c>
      <c r="C669" s="14" t="s">
        <v>2642</v>
      </c>
      <c r="D669" s="14" t="s">
        <v>3382</v>
      </c>
      <c r="E669" s="17">
        <v>38554.5</v>
      </c>
      <c r="F669" s="17" t="s">
        <v>1171</v>
      </c>
      <c r="G669" s="15" t="s">
        <v>99</v>
      </c>
      <c r="H669" s="16" t="s">
        <v>216</v>
      </c>
      <c r="I669" s="16" t="s">
        <v>76</v>
      </c>
      <c r="J669" s="17" t="str">
        <f t="shared" si="40"/>
        <v>Jul</v>
      </c>
      <c r="K669" s="18">
        <f t="shared" ca="1" si="41"/>
        <v>20</v>
      </c>
      <c r="L669" s="50">
        <v>68300</v>
      </c>
      <c r="M669" s="15">
        <v>5</v>
      </c>
      <c r="N669" s="19">
        <f t="shared" si="42"/>
        <v>68300</v>
      </c>
      <c r="O669" s="20" t="e">
        <f t="shared" si="43"/>
        <v>#N/A</v>
      </c>
    </row>
    <row r="670" spans="1:15">
      <c r="A670" s="14" t="s">
        <v>135</v>
      </c>
      <c r="B670" s="48" t="s">
        <v>1872</v>
      </c>
      <c r="C670" s="14" t="s">
        <v>2643</v>
      </c>
      <c r="D670" s="14" t="s">
        <v>3383</v>
      </c>
      <c r="E670" s="17">
        <v>38549.5</v>
      </c>
      <c r="F670" s="17" t="s">
        <v>1172</v>
      </c>
      <c r="G670" s="15" t="s">
        <v>74</v>
      </c>
      <c r="H670" s="16" t="s">
        <v>113</v>
      </c>
      <c r="I670" s="16" t="s">
        <v>861</v>
      </c>
      <c r="J670" s="17" t="str">
        <f t="shared" si="40"/>
        <v>Jul</v>
      </c>
      <c r="K670" s="18">
        <f t="shared" ca="1" si="41"/>
        <v>20</v>
      </c>
      <c r="L670" s="50">
        <v>21670</v>
      </c>
      <c r="M670" s="15">
        <v>2</v>
      </c>
      <c r="N670" s="19">
        <f t="shared" si="42"/>
        <v>21670</v>
      </c>
      <c r="O670" s="20" t="e">
        <f t="shared" si="43"/>
        <v>#N/A</v>
      </c>
    </row>
    <row r="671" spans="1:15">
      <c r="A671" s="14" t="s">
        <v>198</v>
      </c>
      <c r="B671" s="48" t="s">
        <v>1873</v>
      </c>
      <c r="C671" s="14" t="s">
        <v>2644</v>
      </c>
      <c r="D671" s="14" t="s">
        <v>3384</v>
      </c>
      <c r="E671" s="17">
        <v>38548.5</v>
      </c>
      <c r="F671" s="17">
        <v>38632</v>
      </c>
      <c r="G671" s="15" t="s">
        <v>86</v>
      </c>
      <c r="H671" s="16" t="s">
        <v>109</v>
      </c>
      <c r="I671" s="16" t="s">
        <v>79</v>
      </c>
      <c r="J671" s="17" t="str">
        <f t="shared" si="40"/>
        <v>Jul</v>
      </c>
      <c r="K671" s="18">
        <f t="shared" ca="1" si="41"/>
        <v>20</v>
      </c>
      <c r="L671" s="50">
        <v>32940</v>
      </c>
      <c r="M671" s="15">
        <v>5</v>
      </c>
      <c r="N671" s="19">
        <f t="shared" si="42"/>
        <v>32940</v>
      </c>
      <c r="O671" s="20" t="e">
        <f t="shared" si="43"/>
        <v>#N/A</v>
      </c>
    </row>
    <row r="672" spans="1:15">
      <c r="A672" s="14" t="s">
        <v>199</v>
      </c>
      <c r="B672" s="48" t="s">
        <v>1874</v>
      </c>
      <c r="C672" s="14" t="s">
        <v>2645</v>
      </c>
      <c r="D672" s="14" t="s">
        <v>3385</v>
      </c>
      <c r="E672" s="17">
        <v>38547.5</v>
      </c>
      <c r="F672" s="17" t="s">
        <v>1173</v>
      </c>
      <c r="G672" s="15" t="s">
        <v>74</v>
      </c>
      <c r="H672" s="16" t="s">
        <v>92</v>
      </c>
      <c r="I672" s="16" t="s">
        <v>76</v>
      </c>
      <c r="J672" s="17" t="str">
        <f t="shared" si="40"/>
        <v>Jul</v>
      </c>
      <c r="K672" s="18">
        <f t="shared" ca="1" si="41"/>
        <v>20</v>
      </c>
      <c r="L672" s="50">
        <v>23520</v>
      </c>
      <c r="M672" s="15">
        <v>2</v>
      </c>
      <c r="N672" s="19">
        <f t="shared" si="42"/>
        <v>23520</v>
      </c>
      <c r="O672" s="20" t="e">
        <f t="shared" si="43"/>
        <v>#N/A</v>
      </c>
    </row>
    <row r="673" spans="1:15">
      <c r="A673" s="14" t="s">
        <v>200</v>
      </c>
      <c r="B673" s="48" t="s">
        <v>1875</v>
      </c>
      <c r="C673" s="14" t="s">
        <v>2646</v>
      </c>
      <c r="D673" s="14" t="s">
        <v>3386</v>
      </c>
      <c r="E673" s="17">
        <v>38543.5</v>
      </c>
      <c r="F673" s="17">
        <v>38632</v>
      </c>
      <c r="G673" s="15" t="s">
        <v>111</v>
      </c>
      <c r="H673" s="16" t="s">
        <v>102</v>
      </c>
      <c r="I673" s="16" t="s">
        <v>76</v>
      </c>
      <c r="J673" s="17" t="str">
        <f t="shared" si="40"/>
        <v>Jul</v>
      </c>
      <c r="K673" s="18">
        <f t="shared" ca="1" si="41"/>
        <v>20</v>
      </c>
      <c r="L673" s="50">
        <v>54550</v>
      </c>
      <c r="M673" s="15">
        <v>1</v>
      </c>
      <c r="N673" s="19">
        <f t="shared" si="42"/>
        <v>54550</v>
      </c>
      <c r="O673" s="20" t="e">
        <f t="shared" si="43"/>
        <v>#N/A</v>
      </c>
    </row>
    <row r="674" spans="1:15">
      <c r="A674" s="14" t="s">
        <v>201</v>
      </c>
      <c r="B674" s="48" t="s">
        <v>1876</v>
      </c>
      <c r="C674" s="14" t="s">
        <v>2647</v>
      </c>
      <c r="D674" s="14" t="s">
        <v>3387</v>
      </c>
      <c r="E674" s="17">
        <v>38517.5</v>
      </c>
      <c r="F674" s="17" t="s">
        <v>1174</v>
      </c>
      <c r="G674" s="15" t="s">
        <v>111</v>
      </c>
      <c r="H674" s="16" t="s">
        <v>120</v>
      </c>
      <c r="I674" s="16" t="s">
        <v>76</v>
      </c>
      <c r="J674" s="17" t="str">
        <f t="shared" si="40"/>
        <v>Jun</v>
      </c>
      <c r="K674" s="18">
        <f t="shared" ca="1" si="41"/>
        <v>20</v>
      </c>
      <c r="L674" s="50">
        <v>31260</v>
      </c>
      <c r="M674" s="15">
        <v>5</v>
      </c>
      <c r="N674" s="19">
        <f t="shared" si="42"/>
        <v>31260</v>
      </c>
      <c r="O674" s="20" t="e">
        <f t="shared" si="43"/>
        <v>#N/A</v>
      </c>
    </row>
    <row r="675" spans="1:15">
      <c r="A675" s="14" t="s">
        <v>202</v>
      </c>
      <c r="B675" s="48" t="s">
        <v>1877</v>
      </c>
      <c r="C675" s="14" t="s">
        <v>2648</v>
      </c>
      <c r="D675" s="14" t="s">
        <v>3388</v>
      </c>
      <c r="E675" s="17">
        <v>38515.5</v>
      </c>
      <c r="F675" s="17">
        <v>38692</v>
      </c>
      <c r="G675" s="15" t="s">
        <v>86</v>
      </c>
      <c r="H675" s="16" t="s">
        <v>107</v>
      </c>
      <c r="I675" s="16" t="s">
        <v>76</v>
      </c>
      <c r="J675" s="17" t="str">
        <f t="shared" si="40"/>
        <v>Jun</v>
      </c>
      <c r="K675" s="18">
        <f t="shared" ca="1" si="41"/>
        <v>20</v>
      </c>
      <c r="L675" s="50">
        <v>72090</v>
      </c>
      <c r="M675" s="15">
        <v>5</v>
      </c>
      <c r="N675" s="19">
        <f t="shared" si="42"/>
        <v>72090</v>
      </c>
      <c r="O675" s="20" t="e">
        <f t="shared" si="43"/>
        <v>#N/A</v>
      </c>
    </row>
    <row r="676" spans="1:15">
      <c r="A676" s="14" t="s">
        <v>303</v>
      </c>
      <c r="B676" s="48" t="s">
        <v>1878</v>
      </c>
      <c r="C676" s="14" t="s">
        <v>2649</v>
      </c>
      <c r="D676" s="14" t="s">
        <v>3389</v>
      </c>
      <c r="E676" s="17">
        <v>38508.5</v>
      </c>
      <c r="F676" s="17">
        <v>38478</v>
      </c>
      <c r="G676" s="15" t="s">
        <v>86</v>
      </c>
      <c r="H676" s="16" t="s">
        <v>78</v>
      </c>
      <c r="I676" s="16" t="s">
        <v>76</v>
      </c>
      <c r="J676" s="17" t="str">
        <f t="shared" si="40"/>
        <v>Jun</v>
      </c>
      <c r="K676" s="18">
        <f t="shared" ca="1" si="41"/>
        <v>20</v>
      </c>
      <c r="L676" s="50">
        <v>45000</v>
      </c>
      <c r="M676" s="15">
        <v>4</v>
      </c>
      <c r="N676" s="19">
        <f t="shared" si="42"/>
        <v>45000</v>
      </c>
      <c r="O676" s="20" t="e">
        <f t="shared" si="43"/>
        <v>#N/A</v>
      </c>
    </row>
    <row r="677" spans="1:15">
      <c r="A677" s="14" t="s">
        <v>304</v>
      </c>
      <c r="B677" s="48" t="s">
        <v>1879</v>
      </c>
      <c r="C677" s="14" t="s">
        <v>2650</v>
      </c>
      <c r="D677" s="14" t="s">
        <v>3390</v>
      </c>
      <c r="E677" s="17">
        <v>38494.5</v>
      </c>
      <c r="F677" s="17" t="s">
        <v>1175</v>
      </c>
      <c r="G677" s="15" t="s">
        <v>111</v>
      </c>
      <c r="H677" s="16" t="s">
        <v>113</v>
      </c>
      <c r="I677" s="16" t="s">
        <v>76</v>
      </c>
      <c r="J677" s="17" t="str">
        <f t="shared" si="40"/>
        <v>May</v>
      </c>
      <c r="K677" s="18">
        <f t="shared" ca="1" si="41"/>
        <v>21</v>
      </c>
      <c r="L677" s="50">
        <v>22660</v>
      </c>
      <c r="M677" s="15">
        <v>2</v>
      </c>
      <c r="N677" s="19">
        <f t="shared" si="42"/>
        <v>22660</v>
      </c>
      <c r="O677" s="20" t="e">
        <f t="shared" si="43"/>
        <v>#N/A</v>
      </c>
    </row>
    <row r="678" spans="1:15">
      <c r="A678" s="14" t="s">
        <v>305</v>
      </c>
      <c r="B678" s="48" t="s">
        <v>1880</v>
      </c>
      <c r="C678" s="14" t="s">
        <v>2651</v>
      </c>
      <c r="D678" s="14" t="s">
        <v>3391</v>
      </c>
      <c r="E678" s="17">
        <v>38493.5</v>
      </c>
      <c r="F678" s="17" t="s">
        <v>1176</v>
      </c>
      <c r="G678" s="15" t="s">
        <v>111</v>
      </c>
      <c r="H678" s="16" t="s">
        <v>120</v>
      </c>
      <c r="I678" s="16" t="s">
        <v>861</v>
      </c>
      <c r="J678" s="17" t="str">
        <f t="shared" si="40"/>
        <v>May</v>
      </c>
      <c r="K678" s="18">
        <f t="shared" ca="1" si="41"/>
        <v>21</v>
      </c>
      <c r="L678" s="50">
        <v>28880</v>
      </c>
      <c r="M678" s="15">
        <v>3</v>
      </c>
      <c r="N678" s="19">
        <f t="shared" si="42"/>
        <v>28880</v>
      </c>
      <c r="O678" s="20" t="e">
        <f t="shared" si="43"/>
        <v>#N/A</v>
      </c>
    </row>
    <row r="679" spans="1:15">
      <c r="A679" s="14" t="s">
        <v>306</v>
      </c>
      <c r="B679" s="48" t="s">
        <v>1881</v>
      </c>
      <c r="C679" s="14" t="s">
        <v>2652</v>
      </c>
      <c r="D679" s="14" t="s">
        <v>3392</v>
      </c>
      <c r="E679" s="17">
        <v>38488.5</v>
      </c>
      <c r="F679" s="17" t="s">
        <v>1177</v>
      </c>
      <c r="G679" s="15" t="s">
        <v>83</v>
      </c>
      <c r="H679" s="16" t="s">
        <v>120</v>
      </c>
      <c r="I679" s="16" t="s">
        <v>76</v>
      </c>
      <c r="J679" s="17" t="str">
        <f t="shared" si="40"/>
        <v>May</v>
      </c>
      <c r="K679" s="18">
        <f t="shared" ca="1" si="41"/>
        <v>21</v>
      </c>
      <c r="L679" s="50">
        <v>49770</v>
      </c>
      <c r="M679" s="15">
        <v>1</v>
      </c>
      <c r="N679" s="19">
        <f t="shared" si="42"/>
        <v>49770</v>
      </c>
      <c r="O679" s="20" t="e">
        <f t="shared" si="43"/>
        <v>#N/A</v>
      </c>
    </row>
    <row r="680" spans="1:15">
      <c r="A680" s="14" t="s">
        <v>307</v>
      </c>
      <c r="B680" s="48" t="s">
        <v>1882</v>
      </c>
      <c r="C680" s="14" t="s">
        <v>2653</v>
      </c>
      <c r="D680" s="14" t="s">
        <v>3393</v>
      </c>
      <c r="E680" s="17">
        <v>38473.5</v>
      </c>
      <c r="F680" s="17">
        <v>38357</v>
      </c>
      <c r="G680" s="15" t="s">
        <v>74</v>
      </c>
      <c r="H680" s="16" t="s">
        <v>113</v>
      </c>
      <c r="I680" s="16" t="s">
        <v>76</v>
      </c>
      <c r="J680" s="17" t="str">
        <f t="shared" si="40"/>
        <v>May</v>
      </c>
      <c r="K680" s="18">
        <f t="shared" ca="1" si="41"/>
        <v>21</v>
      </c>
      <c r="L680" s="50">
        <v>88240</v>
      </c>
      <c r="M680" s="15">
        <v>5</v>
      </c>
      <c r="N680" s="19">
        <f t="shared" si="42"/>
        <v>88240</v>
      </c>
      <c r="O680" s="20" t="e">
        <f t="shared" si="43"/>
        <v>#N/A</v>
      </c>
    </row>
    <row r="681" spans="1:15">
      <c r="A681" s="14" t="s">
        <v>308</v>
      </c>
      <c r="B681" s="48" t="s">
        <v>1883</v>
      </c>
      <c r="C681" s="14" t="s">
        <v>2654</v>
      </c>
      <c r="D681" s="14" t="s">
        <v>3394</v>
      </c>
      <c r="E681" s="17">
        <v>38466.5</v>
      </c>
      <c r="F681" s="17" t="s">
        <v>1178</v>
      </c>
      <c r="G681" s="15" t="s">
        <v>83</v>
      </c>
      <c r="H681" s="16" t="s">
        <v>120</v>
      </c>
      <c r="I681" s="16" t="s">
        <v>861</v>
      </c>
      <c r="J681" s="17" t="str">
        <f t="shared" si="40"/>
        <v>Apr</v>
      </c>
      <c r="K681" s="18">
        <f t="shared" ca="1" si="41"/>
        <v>21</v>
      </c>
      <c r="L681" s="50">
        <v>47885</v>
      </c>
      <c r="M681" s="15">
        <v>1</v>
      </c>
      <c r="N681" s="19">
        <f t="shared" si="42"/>
        <v>47885</v>
      </c>
      <c r="O681" s="20" t="e">
        <f t="shared" si="43"/>
        <v>#N/A</v>
      </c>
    </row>
    <row r="682" spans="1:15">
      <c r="A682" s="14" t="s">
        <v>309</v>
      </c>
      <c r="B682" s="48" t="s">
        <v>1884</v>
      </c>
      <c r="C682" s="14" t="s">
        <v>2655</v>
      </c>
      <c r="D682" s="14" t="s">
        <v>3395</v>
      </c>
      <c r="E682" s="17">
        <v>38460.5</v>
      </c>
      <c r="F682" s="17" t="s">
        <v>1179</v>
      </c>
      <c r="G682" s="15" t="s">
        <v>74</v>
      </c>
      <c r="H682" s="16" t="s">
        <v>78</v>
      </c>
      <c r="I682" s="16" t="s">
        <v>76</v>
      </c>
      <c r="J682" s="17" t="str">
        <f t="shared" si="40"/>
        <v>Apr</v>
      </c>
      <c r="K682" s="18">
        <f t="shared" ca="1" si="41"/>
        <v>21</v>
      </c>
      <c r="L682" s="50">
        <v>54580</v>
      </c>
      <c r="M682" s="15">
        <v>4</v>
      </c>
      <c r="N682" s="19">
        <f t="shared" si="42"/>
        <v>54580</v>
      </c>
      <c r="O682" s="20" t="e">
        <f t="shared" si="43"/>
        <v>#N/A</v>
      </c>
    </row>
    <row r="683" spans="1:15">
      <c r="A683" s="14" t="s">
        <v>310</v>
      </c>
      <c r="B683" s="48" t="s">
        <v>1885</v>
      </c>
      <c r="C683" s="14" t="s">
        <v>2656</v>
      </c>
      <c r="D683" s="14" t="s">
        <v>3396</v>
      </c>
      <c r="E683" s="17">
        <v>38459.5</v>
      </c>
      <c r="F683" s="17">
        <v>38629</v>
      </c>
      <c r="G683" s="15" t="s">
        <v>111</v>
      </c>
      <c r="H683" s="16" t="s">
        <v>94</v>
      </c>
      <c r="I683" s="16" t="s">
        <v>79</v>
      </c>
      <c r="J683" s="17" t="str">
        <f t="shared" si="40"/>
        <v>Apr</v>
      </c>
      <c r="K683" s="18">
        <f t="shared" ca="1" si="41"/>
        <v>21</v>
      </c>
      <c r="L683" s="50">
        <v>76930</v>
      </c>
      <c r="M683" s="15">
        <v>1</v>
      </c>
      <c r="N683" s="19">
        <f t="shared" si="42"/>
        <v>76930</v>
      </c>
      <c r="O683" s="20" t="e">
        <f t="shared" si="43"/>
        <v>#N/A</v>
      </c>
    </row>
    <row r="684" spans="1:15">
      <c r="A684" s="14" t="s">
        <v>311</v>
      </c>
      <c r="B684" s="48" t="s">
        <v>1886</v>
      </c>
      <c r="C684" s="14" t="s">
        <v>2657</v>
      </c>
      <c r="D684" s="14" t="s">
        <v>3397</v>
      </c>
      <c r="E684" s="17">
        <v>38458.5</v>
      </c>
      <c r="F684" s="17">
        <v>38629</v>
      </c>
      <c r="G684" s="15" t="s">
        <v>111</v>
      </c>
      <c r="H684" s="16" t="s">
        <v>78</v>
      </c>
      <c r="I684" s="16" t="s">
        <v>79</v>
      </c>
      <c r="J684" s="17" t="str">
        <f t="shared" si="40"/>
        <v>Apr</v>
      </c>
      <c r="K684" s="18">
        <f t="shared" ca="1" si="41"/>
        <v>21</v>
      </c>
      <c r="L684" s="50">
        <v>47520</v>
      </c>
      <c r="M684" s="15">
        <v>1</v>
      </c>
      <c r="N684" s="19">
        <f t="shared" si="42"/>
        <v>47520</v>
      </c>
      <c r="O684" s="20" t="e">
        <f t="shared" si="43"/>
        <v>#N/A</v>
      </c>
    </row>
    <row r="685" spans="1:15">
      <c r="A685" s="14" t="s">
        <v>312</v>
      </c>
      <c r="B685" s="48" t="s">
        <v>1887</v>
      </c>
      <c r="C685" s="14" t="s">
        <v>2658</v>
      </c>
      <c r="D685" s="14" t="s">
        <v>3398</v>
      </c>
      <c r="E685" s="17">
        <v>38456.5</v>
      </c>
      <c r="F685" s="17" t="s">
        <v>1180</v>
      </c>
      <c r="G685" s="15" t="s">
        <v>83</v>
      </c>
      <c r="H685" s="16" t="s">
        <v>78</v>
      </c>
      <c r="I685" s="16" t="s">
        <v>861</v>
      </c>
      <c r="J685" s="17" t="str">
        <f t="shared" si="40"/>
        <v>Apr</v>
      </c>
      <c r="K685" s="18">
        <f t="shared" ca="1" si="41"/>
        <v>21</v>
      </c>
      <c r="L685" s="50">
        <v>45750</v>
      </c>
      <c r="M685" s="15">
        <v>5</v>
      </c>
      <c r="N685" s="19">
        <f t="shared" si="42"/>
        <v>45750</v>
      </c>
      <c r="O685" s="20" t="e">
        <f t="shared" si="43"/>
        <v>#N/A</v>
      </c>
    </row>
    <row r="686" spans="1:15">
      <c r="A686" s="14" t="s">
        <v>313</v>
      </c>
      <c r="B686" s="48" t="s">
        <v>1888</v>
      </c>
      <c r="C686" s="14" t="s">
        <v>2659</v>
      </c>
      <c r="D686" s="14" t="s">
        <v>3399</v>
      </c>
      <c r="E686" s="17">
        <v>38456.5</v>
      </c>
      <c r="F686" s="17" t="s">
        <v>1180</v>
      </c>
      <c r="G686" s="15" t="s">
        <v>99</v>
      </c>
      <c r="H686" s="16" t="s">
        <v>113</v>
      </c>
      <c r="I686" s="16" t="s">
        <v>76</v>
      </c>
      <c r="J686" s="17" t="str">
        <f t="shared" si="40"/>
        <v>Apr</v>
      </c>
      <c r="K686" s="18">
        <f t="shared" ca="1" si="41"/>
        <v>21</v>
      </c>
      <c r="L686" s="50">
        <v>33210</v>
      </c>
      <c r="M686" s="15">
        <v>4</v>
      </c>
      <c r="N686" s="19">
        <f t="shared" si="42"/>
        <v>33210</v>
      </c>
      <c r="O686" s="20" t="e">
        <f t="shared" si="43"/>
        <v>#N/A</v>
      </c>
    </row>
    <row r="687" spans="1:15">
      <c r="A687" s="14" t="s">
        <v>314</v>
      </c>
      <c r="B687" s="48" t="s">
        <v>1889</v>
      </c>
      <c r="C687" s="14" t="s">
        <v>2660</v>
      </c>
      <c r="D687" s="14" t="s">
        <v>3400</v>
      </c>
      <c r="E687" s="17">
        <v>38456.5</v>
      </c>
      <c r="F687" s="17" t="s">
        <v>1181</v>
      </c>
      <c r="G687" s="15" t="s">
        <v>74</v>
      </c>
      <c r="H687" s="16" t="s">
        <v>92</v>
      </c>
      <c r="I687" s="16" t="s">
        <v>103</v>
      </c>
      <c r="J687" s="17" t="str">
        <f t="shared" si="40"/>
        <v>Apr</v>
      </c>
      <c r="K687" s="18">
        <f t="shared" ca="1" si="41"/>
        <v>21</v>
      </c>
      <c r="L687" s="50">
        <v>21668</v>
      </c>
      <c r="M687" s="15">
        <v>4</v>
      </c>
      <c r="N687" s="19">
        <f t="shared" si="42"/>
        <v>21668</v>
      </c>
      <c r="O687" s="20" t="e">
        <f t="shared" si="43"/>
        <v>#N/A</v>
      </c>
    </row>
    <row r="688" spans="1:15">
      <c r="A688" s="14" t="s">
        <v>340</v>
      </c>
      <c r="B688" s="48" t="s">
        <v>1890</v>
      </c>
      <c r="C688" s="14" t="s">
        <v>2661</v>
      </c>
      <c r="D688" s="14" t="s">
        <v>3401</v>
      </c>
      <c r="E688" s="17">
        <v>38454.5</v>
      </c>
      <c r="F688" s="17">
        <v>38690</v>
      </c>
      <c r="G688" s="15" t="s">
        <v>86</v>
      </c>
      <c r="H688" s="16" t="s">
        <v>81</v>
      </c>
      <c r="I688" s="16" t="s">
        <v>76</v>
      </c>
      <c r="J688" s="17" t="str">
        <f t="shared" si="40"/>
        <v>Apr</v>
      </c>
      <c r="K688" s="18">
        <f t="shared" ca="1" si="41"/>
        <v>21</v>
      </c>
      <c r="L688" s="50">
        <v>82400</v>
      </c>
      <c r="M688" s="15">
        <v>2</v>
      </c>
      <c r="N688" s="19">
        <f t="shared" si="42"/>
        <v>82400</v>
      </c>
      <c r="O688" s="20" t="e">
        <f t="shared" si="43"/>
        <v>#N/A</v>
      </c>
    </row>
    <row r="689" spans="1:15">
      <c r="A689" s="14" t="s">
        <v>341</v>
      </c>
      <c r="B689" s="48" t="s">
        <v>1891</v>
      </c>
      <c r="C689" s="14" t="s">
        <v>2662</v>
      </c>
      <c r="D689" s="14" t="s">
        <v>3402</v>
      </c>
      <c r="E689" s="17">
        <v>38453.5</v>
      </c>
      <c r="F689" s="17">
        <v>38660</v>
      </c>
      <c r="G689" s="15" t="s">
        <v>111</v>
      </c>
      <c r="H689" s="16" t="s">
        <v>90</v>
      </c>
      <c r="I689" s="16" t="s">
        <v>76</v>
      </c>
      <c r="J689" s="17" t="str">
        <f t="shared" si="40"/>
        <v>Apr</v>
      </c>
      <c r="K689" s="18">
        <f t="shared" ca="1" si="41"/>
        <v>21</v>
      </c>
      <c r="L689" s="50">
        <v>67407</v>
      </c>
      <c r="M689" s="15">
        <v>5</v>
      </c>
      <c r="N689" s="19">
        <f t="shared" si="42"/>
        <v>67407</v>
      </c>
      <c r="O689" s="20" t="e">
        <f t="shared" si="43"/>
        <v>#N/A</v>
      </c>
    </row>
    <row r="690" spans="1:15">
      <c r="A690" s="14" t="s">
        <v>404</v>
      </c>
      <c r="B690" s="48" t="s">
        <v>1892</v>
      </c>
      <c r="C690" s="14" t="s">
        <v>2663</v>
      </c>
      <c r="D690" s="14" t="s">
        <v>3403</v>
      </c>
      <c r="E690" s="17">
        <v>38452.5</v>
      </c>
      <c r="F690" s="17">
        <v>38629</v>
      </c>
      <c r="G690" s="15" t="s">
        <v>86</v>
      </c>
      <c r="H690" s="16" t="s">
        <v>75</v>
      </c>
      <c r="I690" s="16" t="s">
        <v>76</v>
      </c>
      <c r="J690" s="17" t="str">
        <f t="shared" si="40"/>
        <v>Apr</v>
      </c>
      <c r="K690" s="18">
        <f t="shared" ca="1" si="41"/>
        <v>21</v>
      </c>
      <c r="L690" s="50">
        <v>48410</v>
      </c>
      <c r="M690" s="15">
        <v>5</v>
      </c>
      <c r="N690" s="19">
        <f t="shared" si="42"/>
        <v>48410</v>
      </c>
      <c r="O690" s="20" t="e">
        <f t="shared" si="43"/>
        <v>#N/A</v>
      </c>
    </row>
    <row r="691" spans="1:15">
      <c r="A691" s="14" t="s">
        <v>405</v>
      </c>
      <c r="B691" s="48" t="s">
        <v>1893</v>
      </c>
      <c r="C691" s="14" t="s">
        <v>2664</v>
      </c>
      <c r="D691" s="14" t="s">
        <v>3404</v>
      </c>
      <c r="E691" s="17">
        <v>38450.5</v>
      </c>
      <c r="F691" s="17">
        <v>38568</v>
      </c>
      <c r="G691" s="15" t="s">
        <v>74</v>
      </c>
      <c r="H691" s="16" t="s">
        <v>90</v>
      </c>
      <c r="I691" s="16" t="s">
        <v>76</v>
      </c>
      <c r="J691" s="17" t="str">
        <f t="shared" si="40"/>
        <v>Apr</v>
      </c>
      <c r="K691" s="18">
        <f t="shared" ca="1" si="41"/>
        <v>21</v>
      </c>
      <c r="L691" s="50">
        <v>79610</v>
      </c>
      <c r="M691" s="15">
        <v>2</v>
      </c>
      <c r="N691" s="19">
        <f t="shared" si="42"/>
        <v>79610</v>
      </c>
      <c r="O691" s="20" t="e">
        <f t="shared" si="43"/>
        <v>#N/A</v>
      </c>
    </row>
    <row r="692" spans="1:15">
      <c r="A692" s="14" t="s">
        <v>406</v>
      </c>
      <c r="B692" s="48" t="s">
        <v>1894</v>
      </c>
      <c r="C692" s="14" t="s">
        <v>2665</v>
      </c>
      <c r="D692" s="14" t="s">
        <v>3405</v>
      </c>
      <c r="E692" s="17">
        <v>38449.5</v>
      </c>
      <c r="F692" s="17">
        <v>38537</v>
      </c>
      <c r="G692" s="15" t="s">
        <v>74</v>
      </c>
      <c r="H692" s="16" t="s">
        <v>109</v>
      </c>
      <c r="I692" s="16" t="s">
        <v>76</v>
      </c>
      <c r="J692" s="17" t="str">
        <f t="shared" si="40"/>
        <v>Apr</v>
      </c>
      <c r="K692" s="18">
        <f t="shared" ca="1" si="41"/>
        <v>21</v>
      </c>
      <c r="L692" s="50">
        <v>50110</v>
      </c>
      <c r="M692" s="15">
        <v>1</v>
      </c>
      <c r="N692" s="19">
        <f t="shared" si="42"/>
        <v>50110</v>
      </c>
      <c r="O692" s="20" t="e">
        <f t="shared" si="43"/>
        <v>#N/A</v>
      </c>
    </row>
    <row r="693" spans="1:15">
      <c r="A693" s="14" t="s">
        <v>407</v>
      </c>
      <c r="B693" s="48" t="s">
        <v>1895</v>
      </c>
      <c r="C693" s="14" t="s">
        <v>2666</v>
      </c>
      <c r="D693" s="14" t="s">
        <v>3406</v>
      </c>
      <c r="E693" s="17">
        <v>38442.5</v>
      </c>
      <c r="F693" s="17">
        <v>38628</v>
      </c>
      <c r="G693" s="15" t="s">
        <v>111</v>
      </c>
      <c r="H693" s="16" t="s">
        <v>90</v>
      </c>
      <c r="I693" s="16" t="s">
        <v>79</v>
      </c>
      <c r="J693" s="17" t="str">
        <f t="shared" si="40"/>
        <v>Mar</v>
      </c>
      <c r="K693" s="18">
        <f t="shared" ca="1" si="41"/>
        <v>21</v>
      </c>
      <c r="L693" s="50">
        <v>59050</v>
      </c>
      <c r="M693" s="15">
        <v>4</v>
      </c>
      <c r="N693" s="19">
        <f t="shared" si="42"/>
        <v>59050</v>
      </c>
      <c r="O693" s="20" t="e">
        <f t="shared" si="43"/>
        <v>#N/A</v>
      </c>
    </row>
    <row r="694" spans="1:15">
      <c r="A694" s="14" t="s">
        <v>408</v>
      </c>
      <c r="B694" s="48" t="s">
        <v>1896</v>
      </c>
      <c r="C694" s="14" t="s">
        <v>2667</v>
      </c>
      <c r="D694" s="14" t="s">
        <v>3407</v>
      </c>
      <c r="E694" s="17">
        <v>38439.5</v>
      </c>
      <c r="F694" s="17" t="s">
        <v>1182</v>
      </c>
      <c r="G694" s="15" t="s">
        <v>99</v>
      </c>
      <c r="H694" s="16" t="s">
        <v>113</v>
      </c>
      <c r="I694" s="16" t="s">
        <v>103</v>
      </c>
      <c r="J694" s="17" t="str">
        <f t="shared" si="40"/>
        <v>Mar</v>
      </c>
      <c r="K694" s="18">
        <f t="shared" ca="1" si="41"/>
        <v>21</v>
      </c>
      <c r="L694" s="50">
        <v>37612</v>
      </c>
      <c r="M694" s="15">
        <v>4</v>
      </c>
      <c r="N694" s="19">
        <f t="shared" si="42"/>
        <v>37612</v>
      </c>
      <c r="O694" s="20" t="e">
        <f t="shared" si="43"/>
        <v>#N/A</v>
      </c>
    </row>
    <row r="695" spans="1:15">
      <c r="A695" s="14" t="s">
        <v>409</v>
      </c>
      <c r="B695" s="48" t="s">
        <v>1897</v>
      </c>
      <c r="C695" s="14" t="s">
        <v>2668</v>
      </c>
      <c r="D695" s="14" t="s">
        <v>3408</v>
      </c>
      <c r="E695" s="17">
        <v>38431.5</v>
      </c>
      <c r="F695" s="17" t="s">
        <v>1182</v>
      </c>
      <c r="G695" s="15" t="s">
        <v>111</v>
      </c>
      <c r="H695" s="16" t="s">
        <v>94</v>
      </c>
      <c r="I695" s="16" t="s">
        <v>103</v>
      </c>
      <c r="J695" s="17" t="str">
        <f t="shared" si="40"/>
        <v>Mar</v>
      </c>
      <c r="K695" s="18">
        <f t="shared" ca="1" si="41"/>
        <v>21</v>
      </c>
      <c r="L695" s="50">
        <v>18500</v>
      </c>
      <c r="M695" s="15">
        <v>5</v>
      </c>
      <c r="N695" s="19">
        <f t="shared" si="42"/>
        <v>18500</v>
      </c>
      <c r="O695" s="20" t="e">
        <f t="shared" si="43"/>
        <v>#N/A</v>
      </c>
    </row>
    <row r="696" spans="1:15">
      <c r="A696" s="14" t="s">
        <v>410</v>
      </c>
      <c r="B696" s="48" t="s">
        <v>1898</v>
      </c>
      <c r="C696" s="14" t="s">
        <v>2669</v>
      </c>
      <c r="D696" s="14" t="s">
        <v>3409</v>
      </c>
      <c r="E696" s="17">
        <v>38425.5</v>
      </c>
      <c r="F696" s="17" t="s">
        <v>1183</v>
      </c>
      <c r="G696" s="15" t="s">
        <v>99</v>
      </c>
      <c r="H696" s="16" t="s">
        <v>75</v>
      </c>
      <c r="I696" s="16" t="s">
        <v>861</v>
      </c>
      <c r="J696" s="17" t="str">
        <f t="shared" si="40"/>
        <v>Mar</v>
      </c>
      <c r="K696" s="18">
        <f t="shared" ca="1" si="41"/>
        <v>21</v>
      </c>
      <c r="L696" s="50">
        <v>46105</v>
      </c>
      <c r="M696" s="15">
        <v>5</v>
      </c>
      <c r="N696" s="19">
        <f t="shared" si="42"/>
        <v>46105</v>
      </c>
      <c r="O696" s="20" t="e">
        <f t="shared" si="43"/>
        <v>#N/A</v>
      </c>
    </row>
    <row r="697" spans="1:15">
      <c r="A697" s="14" t="s">
        <v>411</v>
      </c>
      <c r="B697" s="48" t="s">
        <v>1899</v>
      </c>
      <c r="C697" s="14" t="s">
        <v>2670</v>
      </c>
      <c r="D697" s="14" t="s">
        <v>3410</v>
      </c>
      <c r="E697" s="17">
        <v>38419.5</v>
      </c>
      <c r="F697" s="17">
        <v>38628</v>
      </c>
      <c r="G697" s="15" t="s">
        <v>111</v>
      </c>
      <c r="H697" s="16" t="s">
        <v>92</v>
      </c>
      <c r="I697" s="16" t="s">
        <v>79</v>
      </c>
      <c r="J697" s="17" t="str">
        <f t="shared" si="40"/>
        <v>Mar</v>
      </c>
      <c r="K697" s="18">
        <f t="shared" ca="1" si="41"/>
        <v>21</v>
      </c>
      <c r="L697" s="50">
        <v>72480</v>
      </c>
      <c r="M697" s="15">
        <v>2</v>
      </c>
      <c r="N697" s="19">
        <f t="shared" si="42"/>
        <v>72480</v>
      </c>
      <c r="O697" s="20" t="e">
        <f t="shared" si="43"/>
        <v>#N/A</v>
      </c>
    </row>
    <row r="698" spans="1:15">
      <c r="A698" s="14" t="s">
        <v>412</v>
      </c>
      <c r="B698" s="48" t="s">
        <v>1900</v>
      </c>
      <c r="C698" s="14" t="s">
        <v>2671</v>
      </c>
      <c r="D698" s="14" t="s">
        <v>3411</v>
      </c>
      <c r="E698" s="17">
        <v>38410.5</v>
      </c>
      <c r="F698" s="17">
        <v>38627</v>
      </c>
      <c r="G698" s="15" t="s">
        <v>99</v>
      </c>
      <c r="H698" s="16" t="s">
        <v>94</v>
      </c>
      <c r="I698" s="16" t="s">
        <v>79</v>
      </c>
      <c r="J698" s="17" t="str">
        <f t="shared" si="40"/>
        <v>Feb</v>
      </c>
      <c r="K698" s="18">
        <f t="shared" ca="1" si="41"/>
        <v>21</v>
      </c>
      <c r="L698" s="50">
        <v>30340</v>
      </c>
      <c r="M698" s="15">
        <v>3</v>
      </c>
      <c r="N698" s="19">
        <f t="shared" si="42"/>
        <v>30340</v>
      </c>
      <c r="O698" s="20" t="e">
        <f t="shared" si="43"/>
        <v>#N/A</v>
      </c>
    </row>
    <row r="699" spans="1:15">
      <c r="A699" s="14" t="s">
        <v>413</v>
      </c>
      <c r="B699" s="48" t="s">
        <v>1901</v>
      </c>
      <c r="C699" s="14" t="s">
        <v>2672</v>
      </c>
      <c r="D699" s="14" t="s">
        <v>3412</v>
      </c>
      <c r="E699" s="17">
        <v>38400.5</v>
      </c>
      <c r="F699" s="17" t="s">
        <v>1184</v>
      </c>
      <c r="G699" s="15" t="s">
        <v>83</v>
      </c>
      <c r="H699" s="16" t="s">
        <v>78</v>
      </c>
      <c r="I699" s="16" t="s">
        <v>103</v>
      </c>
      <c r="J699" s="17" t="str">
        <f t="shared" si="40"/>
        <v>Feb</v>
      </c>
      <c r="K699" s="18">
        <f t="shared" ca="1" si="41"/>
        <v>21</v>
      </c>
      <c r="L699" s="50">
        <v>16688</v>
      </c>
      <c r="M699" s="15">
        <v>3</v>
      </c>
      <c r="N699" s="19">
        <f t="shared" si="42"/>
        <v>16688</v>
      </c>
      <c r="O699" s="20" t="e">
        <f t="shared" si="43"/>
        <v>#N/A</v>
      </c>
    </row>
    <row r="700" spans="1:15">
      <c r="A700" s="14" t="s">
        <v>482</v>
      </c>
      <c r="B700" s="48" t="s">
        <v>1902</v>
      </c>
      <c r="C700" s="14" t="s">
        <v>2673</v>
      </c>
      <c r="D700" s="14" t="s">
        <v>3413</v>
      </c>
      <c r="E700" s="17">
        <v>38397.5</v>
      </c>
      <c r="F700" s="17" t="s">
        <v>1185</v>
      </c>
      <c r="G700" s="15" t="s">
        <v>83</v>
      </c>
      <c r="H700" s="16" t="s">
        <v>75</v>
      </c>
      <c r="I700" s="16" t="s">
        <v>76</v>
      </c>
      <c r="J700" s="17" t="str">
        <f t="shared" si="40"/>
        <v>Feb</v>
      </c>
      <c r="K700" s="18">
        <f t="shared" ca="1" si="41"/>
        <v>21</v>
      </c>
      <c r="L700" s="50">
        <v>64470</v>
      </c>
      <c r="M700" s="15">
        <v>5</v>
      </c>
      <c r="N700" s="19">
        <f t="shared" si="42"/>
        <v>64470</v>
      </c>
      <c r="O700" s="20" t="e">
        <f t="shared" si="43"/>
        <v>#N/A</v>
      </c>
    </row>
    <row r="701" spans="1:15">
      <c r="A701" s="14" t="s">
        <v>483</v>
      </c>
      <c r="B701" s="48" t="s">
        <v>1903</v>
      </c>
      <c r="C701" s="14" t="s">
        <v>2674</v>
      </c>
      <c r="D701" s="14" t="s">
        <v>3414</v>
      </c>
      <c r="E701" s="17">
        <v>38384.5</v>
      </c>
      <c r="F701" s="17">
        <v>38354</v>
      </c>
      <c r="G701" s="15" t="s">
        <v>74</v>
      </c>
      <c r="H701" s="16" t="s">
        <v>90</v>
      </c>
      <c r="I701" s="16" t="s">
        <v>76</v>
      </c>
      <c r="J701" s="17" t="str">
        <f t="shared" si="40"/>
        <v>Feb</v>
      </c>
      <c r="K701" s="18">
        <f t="shared" ca="1" si="41"/>
        <v>21</v>
      </c>
      <c r="L701" s="50">
        <v>78950</v>
      </c>
      <c r="M701" s="15">
        <v>1</v>
      </c>
      <c r="N701" s="19">
        <f t="shared" si="42"/>
        <v>78950</v>
      </c>
      <c r="O701" s="20" t="e">
        <f t="shared" si="43"/>
        <v>#N/A</v>
      </c>
    </row>
    <row r="702" spans="1:15">
      <c r="A702" s="14" t="s">
        <v>484</v>
      </c>
      <c r="B702" s="48" t="s">
        <v>1904</v>
      </c>
      <c r="C702" s="14" t="s">
        <v>2675</v>
      </c>
      <c r="D702" s="14" t="s">
        <v>3415</v>
      </c>
      <c r="E702" s="17">
        <v>38383.5</v>
      </c>
      <c r="F702" s="17">
        <v>38626</v>
      </c>
      <c r="G702" s="15" t="s">
        <v>99</v>
      </c>
      <c r="H702" s="16" t="s">
        <v>113</v>
      </c>
      <c r="I702" s="16" t="s">
        <v>79</v>
      </c>
      <c r="J702" s="17" t="str">
        <f t="shared" si="40"/>
        <v>Jan</v>
      </c>
      <c r="K702" s="18">
        <f t="shared" ca="1" si="41"/>
        <v>21</v>
      </c>
      <c r="L702" s="50">
        <v>45050</v>
      </c>
      <c r="M702" s="15">
        <v>1</v>
      </c>
      <c r="N702" s="19">
        <f t="shared" si="42"/>
        <v>45050</v>
      </c>
      <c r="O702" s="20" t="e">
        <f t="shared" si="43"/>
        <v>#N/A</v>
      </c>
    </row>
    <row r="703" spans="1:15">
      <c r="A703" s="14" t="s">
        <v>485</v>
      </c>
      <c r="B703" s="48" t="s">
        <v>1905</v>
      </c>
      <c r="C703" s="14" t="s">
        <v>2676</v>
      </c>
      <c r="D703" s="14" t="s">
        <v>3416</v>
      </c>
      <c r="E703" s="17">
        <v>38381.5</v>
      </c>
      <c r="F703" s="17" t="s">
        <v>1186</v>
      </c>
      <c r="G703" s="15" t="s">
        <v>74</v>
      </c>
      <c r="H703" s="16" t="s">
        <v>113</v>
      </c>
      <c r="I703" s="16" t="s">
        <v>76</v>
      </c>
      <c r="J703" s="17" t="str">
        <f t="shared" si="40"/>
        <v>Jan</v>
      </c>
      <c r="K703" s="18">
        <f t="shared" ca="1" si="41"/>
        <v>21</v>
      </c>
      <c r="L703" s="50">
        <v>75120</v>
      </c>
      <c r="M703" s="15">
        <v>5</v>
      </c>
      <c r="N703" s="19">
        <f t="shared" si="42"/>
        <v>75120</v>
      </c>
      <c r="O703" s="20" t="e">
        <f t="shared" si="43"/>
        <v>#N/A</v>
      </c>
    </row>
    <row r="704" spans="1:15">
      <c r="A704" s="14" t="s">
        <v>486</v>
      </c>
      <c r="B704" s="48" t="s">
        <v>1906</v>
      </c>
      <c r="C704" s="14" t="s">
        <v>2677</v>
      </c>
      <c r="D704" s="14" t="s">
        <v>3417</v>
      </c>
      <c r="E704" s="17">
        <v>38369.5</v>
      </c>
      <c r="F704" s="17">
        <v>38626</v>
      </c>
      <c r="G704" s="15" t="s">
        <v>83</v>
      </c>
      <c r="H704" s="16" t="s">
        <v>113</v>
      </c>
      <c r="I704" s="16" t="s">
        <v>79</v>
      </c>
      <c r="J704" s="17" t="str">
        <f t="shared" si="40"/>
        <v>Jan</v>
      </c>
      <c r="K704" s="18">
        <f t="shared" ca="1" si="41"/>
        <v>21</v>
      </c>
      <c r="L704" s="50">
        <v>72520</v>
      </c>
      <c r="M704" s="15">
        <v>3</v>
      </c>
      <c r="N704" s="19">
        <f t="shared" si="42"/>
        <v>72520</v>
      </c>
      <c r="O704" s="20" t="e">
        <f t="shared" si="43"/>
        <v>#N/A</v>
      </c>
    </row>
    <row r="705" spans="1:15">
      <c r="A705" s="14" t="s">
        <v>487</v>
      </c>
      <c r="B705" s="48" t="s">
        <v>1907</v>
      </c>
      <c r="C705" s="14" t="s">
        <v>2678</v>
      </c>
      <c r="D705" s="14" t="s">
        <v>3418</v>
      </c>
      <c r="E705" s="17">
        <v>38368.5</v>
      </c>
      <c r="F705" s="17" t="s">
        <v>1187</v>
      </c>
      <c r="G705" s="15" t="s">
        <v>74</v>
      </c>
      <c r="H705" s="16" t="s">
        <v>113</v>
      </c>
      <c r="I705" s="16" t="s">
        <v>76</v>
      </c>
      <c r="J705" s="17" t="str">
        <f t="shared" si="40"/>
        <v>Jan</v>
      </c>
      <c r="K705" s="18">
        <f t="shared" ca="1" si="41"/>
        <v>21</v>
      </c>
      <c r="L705" s="50">
        <v>40340</v>
      </c>
      <c r="M705" s="15">
        <v>2</v>
      </c>
      <c r="N705" s="19">
        <f t="shared" si="42"/>
        <v>40340</v>
      </c>
      <c r="O705" s="20" t="e">
        <f t="shared" si="43"/>
        <v>#N/A</v>
      </c>
    </row>
    <row r="706" spans="1:15">
      <c r="A706" s="14" t="s">
        <v>488</v>
      </c>
      <c r="B706" s="48" t="s">
        <v>1908</v>
      </c>
      <c r="C706" s="14" t="s">
        <v>2679</v>
      </c>
      <c r="D706" s="14" t="s">
        <v>3419</v>
      </c>
      <c r="E706" s="17">
        <v>38364.5</v>
      </c>
      <c r="F706" s="17">
        <v>38626</v>
      </c>
      <c r="G706" s="15" t="s">
        <v>74</v>
      </c>
      <c r="H706" s="16" t="s">
        <v>113</v>
      </c>
      <c r="I706" s="16" t="s">
        <v>79</v>
      </c>
      <c r="J706" s="17" t="str">
        <f t="shared" ref="J706:J742" si="44">TEXT(E706,"mmm")</f>
        <v>Jan</v>
      </c>
      <c r="K706" s="18">
        <f t="shared" ref="K706:K742" ca="1" si="45">DATEDIF(E706,TODAY(),"Y")</f>
        <v>21</v>
      </c>
      <c r="L706" s="50">
        <v>68260</v>
      </c>
      <c r="M706" s="15">
        <v>5</v>
      </c>
      <c r="N706" s="19">
        <f t="shared" ref="N706:N742" si="46">ROUND(L706*$Q$2+L706,0)</f>
        <v>68260</v>
      </c>
      <c r="O706" s="20" t="e">
        <f t="shared" ref="O706:O742" si="47">VLOOKUP(N706,T:U,2)</f>
        <v>#N/A</v>
      </c>
    </row>
    <row r="707" spans="1:15">
      <c r="A707" s="14" t="s">
        <v>489</v>
      </c>
      <c r="B707" s="48" t="s">
        <v>1909</v>
      </c>
      <c r="C707" s="14" t="s">
        <v>2680</v>
      </c>
      <c r="D707" s="14" t="s">
        <v>3420</v>
      </c>
      <c r="E707" s="17">
        <v>38362.5</v>
      </c>
      <c r="F707" s="17">
        <v>38626</v>
      </c>
      <c r="G707" s="15" t="s">
        <v>74</v>
      </c>
      <c r="H707" s="16" t="s">
        <v>78</v>
      </c>
      <c r="I707" s="16" t="s">
        <v>76</v>
      </c>
      <c r="J707" s="17" t="str">
        <f t="shared" si="44"/>
        <v>Jan</v>
      </c>
      <c r="K707" s="18">
        <f t="shared" ca="1" si="45"/>
        <v>21</v>
      </c>
      <c r="L707" s="50">
        <v>36890</v>
      </c>
      <c r="M707" s="15">
        <v>1</v>
      </c>
      <c r="N707" s="19">
        <f t="shared" si="46"/>
        <v>36890</v>
      </c>
      <c r="O707" s="20" t="e">
        <f t="shared" si="47"/>
        <v>#N/A</v>
      </c>
    </row>
    <row r="708" spans="1:15">
      <c r="A708" s="14" t="s">
        <v>490</v>
      </c>
      <c r="B708" s="48" t="s">
        <v>1910</v>
      </c>
      <c r="C708" s="14" t="s">
        <v>2681</v>
      </c>
      <c r="D708" s="14" t="s">
        <v>3421</v>
      </c>
      <c r="E708" s="17">
        <v>38361.5</v>
      </c>
      <c r="F708" s="17">
        <v>38596</v>
      </c>
      <c r="G708" s="15" t="s">
        <v>86</v>
      </c>
      <c r="H708" s="16" t="s">
        <v>81</v>
      </c>
      <c r="I708" s="16" t="s">
        <v>76</v>
      </c>
      <c r="J708" s="17" t="str">
        <f t="shared" si="44"/>
        <v>Jan</v>
      </c>
      <c r="K708" s="18">
        <f t="shared" ca="1" si="45"/>
        <v>21</v>
      </c>
      <c r="L708" s="50">
        <v>71010</v>
      </c>
      <c r="M708" s="15">
        <v>5</v>
      </c>
      <c r="N708" s="19">
        <f t="shared" si="46"/>
        <v>71010</v>
      </c>
      <c r="O708" s="20" t="e">
        <f t="shared" si="47"/>
        <v>#N/A</v>
      </c>
    </row>
    <row r="709" spans="1:15">
      <c r="A709" s="14" t="s">
        <v>491</v>
      </c>
      <c r="B709" s="48" t="s">
        <v>1911</v>
      </c>
      <c r="C709" s="14" t="s">
        <v>2682</v>
      </c>
      <c r="D709" s="14" t="s">
        <v>3422</v>
      </c>
      <c r="E709" s="17">
        <v>38354.5</v>
      </c>
      <c r="F709" s="17" t="s">
        <v>1188</v>
      </c>
      <c r="G709" s="15" t="s">
        <v>83</v>
      </c>
      <c r="H709" s="16" t="s">
        <v>113</v>
      </c>
      <c r="I709" s="16" t="s">
        <v>103</v>
      </c>
      <c r="J709" s="17" t="str">
        <f t="shared" si="44"/>
        <v>Jan</v>
      </c>
      <c r="K709" s="18">
        <f t="shared" ca="1" si="45"/>
        <v>21</v>
      </c>
      <c r="L709" s="50">
        <v>8904</v>
      </c>
      <c r="M709" s="15">
        <v>3</v>
      </c>
      <c r="N709" s="19">
        <f t="shared" si="46"/>
        <v>8904</v>
      </c>
      <c r="O709" s="20" t="e">
        <f t="shared" si="47"/>
        <v>#N/A</v>
      </c>
    </row>
    <row r="710" spans="1:15">
      <c r="A710" s="14" t="s">
        <v>492</v>
      </c>
      <c r="B710" s="48" t="s">
        <v>1912</v>
      </c>
      <c r="C710" s="14" t="s">
        <v>2683</v>
      </c>
      <c r="D710" s="14" t="s">
        <v>3423</v>
      </c>
      <c r="E710" s="17">
        <v>38344.5</v>
      </c>
      <c r="F710" s="17">
        <v>38272</v>
      </c>
      <c r="G710" s="15" t="s">
        <v>83</v>
      </c>
      <c r="H710" s="16" t="s">
        <v>113</v>
      </c>
      <c r="I710" s="16" t="s">
        <v>79</v>
      </c>
      <c r="J710" s="17" t="str">
        <f t="shared" si="44"/>
        <v>Dec</v>
      </c>
      <c r="K710" s="18">
        <f t="shared" ca="1" si="45"/>
        <v>21</v>
      </c>
      <c r="L710" s="50">
        <v>71710</v>
      </c>
      <c r="M710" s="15">
        <v>5</v>
      </c>
      <c r="N710" s="19">
        <f t="shared" si="46"/>
        <v>71710</v>
      </c>
      <c r="O710" s="20" t="e">
        <f t="shared" si="47"/>
        <v>#N/A</v>
      </c>
    </row>
    <row r="711" spans="1:15">
      <c r="A711" s="14" t="s">
        <v>493</v>
      </c>
      <c r="B711" s="48" t="s">
        <v>1913</v>
      </c>
      <c r="C711" s="14" t="s">
        <v>2684</v>
      </c>
      <c r="D711" s="14" t="s">
        <v>3424</v>
      </c>
      <c r="E711" s="17">
        <v>38341.5</v>
      </c>
      <c r="F711" s="17" t="s">
        <v>1189</v>
      </c>
      <c r="G711" s="15" t="s">
        <v>74</v>
      </c>
      <c r="H711" s="16" t="s">
        <v>84</v>
      </c>
      <c r="I711" s="16" t="s">
        <v>76</v>
      </c>
      <c r="J711" s="17" t="str">
        <f t="shared" si="44"/>
        <v>Dec</v>
      </c>
      <c r="K711" s="18">
        <f t="shared" ca="1" si="45"/>
        <v>21</v>
      </c>
      <c r="L711" s="50">
        <v>74530</v>
      </c>
      <c r="M711" s="15">
        <v>5</v>
      </c>
      <c r="N711" s="19">
        <f t="shared" si="46"/>
        <v>74530</v>
      </c>
      <c r="O711" s="20" t="e">
        <f t="shared" si="47"/>
        <v>#N/A</v>
      </c>
    </row>
    <row r="712" spans="1:15">
      <c r="A712" s="14" t="s">
        <v>559</v>
      </c>
      <c r="B712" s="48" t="s">
        <v>1914</v>
      </c>
      <c r="C712" s="14" t="s">
        <v>2685</v>
      </c>
      <c r="D712" s="14" t="s">
        <v>3425</v>
      </c>
      <c r="E712" s="17">
        <v>38337.5</v>
      </c>
      <c r="F712" s="17" t="s">
        <v>1190</v>
      </c>
      <c r="G712" s="15" t="s">
        <v>111</v>
      </c>
      <c r="H712" s="16" t="s">
        <v>94</v>
      </c>
      <c r="I712" s="16" t="s">
        <v>76</v>
      </c>
      <c r="J712" s="17" t="str">
        <f t="shared" si="44"/>
        <v>Dec</v>
      </c>
      <c r="K712" s="27">
        <f t="shared" ca="1" si="45"/>
        <v>21</v>
      </c>
      <c r="L712" s="50">
        <v>34780</v>
      </c>
      <c r="M712" s="15">
        <v>4</v>
      </c>
      <c r="N712" s="19">
        <f t="shared" si="46"/>
        <v>34780</v>
      </c>
      <c r="O712" s="20" t="e">
        <f t="shared" si="47"/>
        <v>#N/A</v>
      </c>
    </row>
    <row r="713" spans="1:15">
      <c r="A713" s="14" t="s">
        <v>560</v>
      </c>
      <c r="B713" s="48" t="s">
        <v>1915</v>
      </c>
      <c r="C713" s="14" t="s">
        <v>2686</v>
      </c>
      <c r="D713" s="14" t="s">
        <v>3426</v>
      </c>
      <c r="E713" s="17">
        <v>38333.5</v>
      </c>
      <c r="F713" s="17">
        <v>38333</v>
      </c>
      <c r="G713" s="15" t="s">
        <v>74</v>
      </c>
      <c r="H713" s="16" t="s">
        <v>92</v>
      </c>
      <c r="I713" s="16" t="s">
        <v>861</v>
      </c>
      <c r="J713" s="17" t="str">
        <f t="shared" si="44"/>
        <v>Dec</v>
      </c>
      <c r="K713" s="18">
        <f t="shared" ca="1" si="45"/>
        <v>21</v>
      </c>
      <c r="L713" s="50">
        <v>20500</v>
      </c>
      <c r="M713" s="15">
        <v>3</v>
      </c>
      <c r="N713" s="19">
        <f t="shared" si="46"/>
        <v>20500</v>
      </c>
      <c r="O713" s="20" t="e">
        <f t="shared" si="47"/>
        <v>#N/A</v>
      </c>
    </row>
    <row r="714" spans="1:15">
      <c r="A714" s="14" t="s">
        <v>561</v>
      </c>
      <c r="B714" s="48" t="s">
        <v>1916</v>
      </c>
      <c r="C714" s="14" t="s">
        <v>2687</v>
      </c>
      <c r="D714" s="14" t="s">
        <v>3427</v>
      </c>
      <c r="E714" s="17">
        <v>38331.5</v>
      </c>
      <c r="F714" s="17">
        <v>38272</v>
      </c>
      <c r="G714" s="15" t="s">
        <v>74</v>
      </c>
      <c r="H714" s="16" t="s">
        <v>109</v>
      </c>
      <c r="I714" s="16" t="s">
        <v>79</v>
      </c>
      <c r="J714" s="17" t="str">
        <f t="shared" si="44"/>
        <v>Dec</v>
      </c>
      <c r="K714" s="18">
        <f t="shared" ca="1" si="45"/>
        <v>21</v>
      </c>
      <c r="L714" s="50">
        <v>64470</v>
      </c>
      <c r="M714" s="15">
        <v>3</v>
      </c>
      <c r="N714" s="19">
        <f t="shared" si="46"/>
        <v>64470</v>
      </c>
      <c r="O714" s="20" t="e">
        <f t="shared" si="47"/>
        <v>#N/A</v>
      </c>
    </row>
    <row r="715" spans="1:15">
      <c r="A715" s="14" t="s">
        <v>562</v>
      </c>
      <c r="B715" s="48" t="s">
        <v>1917</v>
      </c>
      <c r="C715" s="14" t="s">
        <v>2688</v>
      </c>
      <c r="D715" s="14" t="s">
        <v>3428</v>
      </c>
      <c r="E715" s="17">
        <v>38330.5</v>
      </c>
      <c r="F715" s="17">
        <v>38242</v>
      </c>
      <c r="G715" s="15" t="s">
        <v>83</v>
      </c>
      <c r="H715" s="16" t="s">
        <v>78</v>
      </c>
      <c r="I715" s="16" t="s">
        <v>76</v>
      </c>
      <c r="J715" s="17" t="str">
        <f t="shared" si="44"/>
        <v>Dec</v>
      </c>
      <c r="K715" s="18">
        <f t="shared" ca="1" si="45"/>
        <v>21</v>
      </c>
      <c r="L715" s="50">
        <v>61420</v>
      </c>
      <c r="M715" s="15">
        <v>4</v>
      </c>
      <c r="N715" s="19">
        <f t="shared" si="46"/>
        <v>61420</v>
      </c>
      <c r="O715" s="20" t="e">
        <f t="shared" si="47"/>
        <v>#N/A</v>
      </c>
    </row>
    <row r="716" spans="1:15">
      <c r="A716" s="14" t="s">
        <v>563</v>
      </c>
      <c r="B716" s="48" t="s">
        <v>1918</v>
      </c>
      <c r="C716" s="14" t="s">
        <v>2689</v>
      </c>
      <c r="D716" s="14" t="s">
        <v>3429</v>
      </c>
      <c r="E716" s="17">
        <v>38318.5</v>
      </c>
      <c r="F716" s="17" t="s">
        <v>1191</v>
      </c>
      <c r="G716" s="15" t="s">
        <v>111</v>
      </c>
      <c r="H716" s="16" t="s">
        <v>78</v>
      </c>
      <c r="I716" s="16" t="s">
        <v>103</v>
      </c>
      <c r="J716" s="17" t="str">
        <f t="shared" si="44"/>
        <v>Nov</v>
      </c>
      <c r="K716" s="18">
        <f t="shared" ca="1" si="45"/>
        <v>21</v>
      </c>
      <c r="L716" s="50">
        <v>14332</v>
      </c>
      <c r="M716" s="15">
        <v>5</v>
      </c>
      <c r="N716" s="19">
        <f t="shared" si="46"/>
        <v>14332</v>
      </c>
      <c r="O716" s="20" t="e">
        <f t="shared" si="47"/>
        <v>#N/A</v>
      </c>
    </row>
    <row r="717" spans="1:15">
      <c r="A717" s="14" t="s">
        <v>564</v>
      </c>
      <c r="B717" s="48" t="s">
        <v>1919</v>
      </c>
      <c r="C717" s="14" t="s">
        <v>2690</v>
      </c>
      <c r="D717" s="14" t="s">
        <v>3430</v>
      </c>
      <c r="E717" s="17">
        <v>38312.5</v>
      </c>
      <c r="F717" s="17">
        <v>38271</v>
      </c>
      <c r="G717" s="15" t="s">
        <v>88</v>
      </c>
      <c r="H717" s="16" t="s">
        <v>94</v>
      </c>
      <c r="I717" s="16" t="s">
        <v>79</v>
      </c>
      <c r="J717" s="17" t="str">
        <f t="shared" si="44"/>
        <v>Nov</v>
      </c>
      <c r="K717" s="18">
        <f t="shared" ca="1" si="45"/>
        <v>21</v>
      </c>
      <c r="L717" s="50">
        <v>88000</v>
      </c>
      <c r="M717" s="15">
        <v>5</v>
      </c>
      <c r="N717" s="19">
        <f t="shared" si="46"/>
        <v>88000</v>
      </c>
      <c r="O717" s="20" t="e">
        <f t="shared" si="47"/>
        <v>#N/A</v>
      </c>
    </row>
    <row r="718" spans="1:15">
      <c r="A718" s="14" t="s">
        <v>565</v>
      </c>
      <c r="B718" s="48" t="s">
        <v>1920</v>
      </c>
      <c r="C718" s="14" t="s">
        <v>2691</v>
      </c>
      <c r="D718" s="14" t="s">
        <v>3431</v>
      </c>
      <c r="E718" s="17">
        <v>38311.5</v>
      </c>
      <c r="F718" s="17">
        <v>38271</v>
      </c>
      <c r="G718" s="15" t="s">
        <v>74</v>
      </c>
      <c r="H718" s="16" t="s">
        <v>81</v>
      </c>
      <c r="I718" s="16" t="s">
        <v>79</v>
      </c>
      <c r="J718" s="17" t="str">
        <f t="shared" si="44"/>
        <v>Nov</v>
      </c>
      <c r="K718" s="18">
        <f t="shared" ca="1" si="45"/>
        <v>21</v>
      </c>
      <c r="L718" s="50">
        <v>25120</v>
      </c>
      <c r="M718" s="15">
        <v>5</v>
      </c>
      <c r="N718" s="19">
        <f t="shared" si="46"/>
        <v>25120</v>
      </c>
      <c r="O718" s="20" t="e">
        <f t="shared" si="47"/>
        <v>#N/A</v>
      </c>
    </row>
    <row r="719" spans="1:15">
      <c r="A719" s="14" t="s">
        <v>566</v>
      </c>
      <c r="B719" s="48" t="s">
        <v>1921</v>
      </c>
      <c r="C719" s="14" t="s">
        <v>2692</v>
      </c>
      <c r="D719" s="14" t="s">
        <v>3432</v>
      </c>
      <c r="E719" s="17">
        <v>38310.5</v>
      </c>
      <c r="F719" s="17" t="s">
        <v>1192</v>
      </c>
      <c r="G719" s="15" t="s">
        <v>111</v>
      </c>
      <c r="H719" s="16" t="s">
        <v>113</v>
      </c>
      <c r="I719" s="16" t="s">
        <v>76</v>
      </c>
      <c r="J719" s="17" t="str">
        <f t="shared" si="44"/>
        <v>Nov</v>
      </c>
      <c r="K719" s="18">
        <f t="shared" ca="1" si="45"/>
        <v>21</v>
      </c>
      <c r="L719" s="50">
        <v>55450</v>
      </c>
      <c r="M719" s="15">
        <v>5</v>
      </c>
      <c r="N719" s="19">
        <f t="shared" si="46"/>
        <v>55450</v>
      </c>
      <c r="O719" s="20" t="e">
        <f t="shared" si="47"/>
        <v>#N/A</v>
      </c>
    </row>
    <row r="720" spans="1:15">
      <c r="A720" s="14" t="s">
        <v>567</v>
      </c>
      <c r="B720" s="48" t="s">
        <v>1922</v>
      </c>
      <c r="C720" s="14" t="s">
        <v>2693</v>
      </c>
      <c r="D720" s="14" t="s">
        <v>3433</v>
      </c>
      <c r="E720" s="17">
        <v>38304.5</v>
      </c>
      <c r="F720" s="17" t="s">
        <v>1193</v>
      </c>
      <c r="G720" s="15" t="s">
        <v>83</v>
      </c>
      <c r="H720" s="16" t="s">
        <v>113</v>
      </c>
      <c r="I720" s="16" t="s">
        <v>76</v>
      </c>
      <c r="J720" s="17" t="str">
        <f t="shared" si="44"/>
        <v>Nov</v>
      </c>
      <c r="K720" s="18">
        <f t="shared" ca="1" si="45"/>
        <v>21</v>
      </c>
      <c r="L720" s="50">
        <v>89740</v>
      </c>
      <c r="M720" s="15">
        <v>5</v>
      </c>
      <c r="N720" s="19">
        <f t="shared" si="46"/>
        <v>89740</v>
      </c>
      <c r="O720" s="20" t="e">
        <f t="shared" si="47"/>
        <v>#N/A</v>
      </c>
    </row>
    <row r="721" spans="1:15">
      <c r="A721" s="14" t="s">
        <v>568</v>
      </c>
      <c r="B721" s="48" t="s">
        <v>1923</v>
      </c>
      <c r="C721" s="14" t="s">
        <v>2694</v>
      </c>
      <c r="D721" s="14" t="s">
        <v>3434</v>
      </c>
      <c r="E721" s="17">
        <v>38299.5</v>
      </c>
      <c r="F721" s="17">
        <v>38271</v>
      </c>
      <c r="G721" s="15" t="s">
        <v>86</v>
      </c>
      <c r="H721" s="16" t="s">
        <v>113</v>
      </c>
      <c r="I721" s="16" t="s">
        <v>79</v>
      </c>
      <c r="J721" s="17" t="str">
        <f t="shared" si="44"/>
        <v>Nov</v>
      </c>
      <c r="K721" s="18">
        <f t="shared" ca="1" si="45"/>
        <v>21</v>
      </c>
      <c r="L721" s="50">
        <v>76910</v>
      </c>
      <c r="M721" s="15">
        <v>1</v>
      </c>
      <c r="N721" s="19">
        <f t="shared" si="46"/>
        <v>76910</v>
      </c>
      <c r="O721" s="20" t="e">
        <f t="shared" si="47"/>
        <v>#N/A</v>
      </c>
    </row>
    <row r="722" spans="1:15">
      <c r="A722" s="14" t="s">
        <v>569</v>
      </c>
      <c r="B722" s="48" t="s">
        <v>1924</v>
      </c>
      <c r="C722" s="14" t="s">
        <v>2695</v>
      </c>
      <c r="D722" s="14" t="s">
        <v>3435</v>
      </c>
      <c r="E722" s="17">
        <v>38293.5</v>
      </c>
      <c r="F722" s="17">
        <v>38271</v>
      </c>
      <c r="G722" s="15" t="s">
        <v>99</v>
      </c>
      <c r="H722" s="16" t="s">
        <v>84</v>
      </c>
      <c r="I722" s="16" t="s">
        <v>79</v>
      </c>
      <c r="J722" s="17" t="str">
        <f t="shared" si="44"/>
        <v>Nov</v>
      </c>
      <c r="K722" s="18">
        <f t="shared" ca="1" si="45"/>
        <v>21</v>
      </c>
      <c r="L722" s="50">
        <v>63330</v>
      </c>
      <c r="M722" s="15">
        <v>4</v>
      </c>
      <c r="N722" s="19">
        <f t="shared" si="46"/>
        <v>63330</v>
      </c>
      <c r="O722" s="20" t="e">
        <f t="shared" si="47"/>
        <v>#N/A</v>
      </c>
    </row>
    <row r="723" spans="1:15">
      <c r="A723" s="14" t="s">
        <v>570</v>
      </c>
      <c r="B723" s="48" t="s">
        <v>1925</v>
      </c>
      <c r="C723" s="14" t="s">
        <v>2696</v>
      </c>
      <c r="D723" s="14" t="s">
        <v>3436</v>
      </c>
      <c r="E723" s="17">
        <v>38290.5</v>
      </c>
      <c r="F723" s="17" t="s">
        <v>1194</v>
      </c>
      <c r="G723" s="15" t="s">
        <v>86</v>
      </c>
      <c r="H723" s="16" t="s">
        <v>78</v>
      </c>
      <c r="I723" s="16" t="s">
        <v>76</v>
      </c>
      <c r="J723" s="17" t="str">
        <f t="shared" si="44"/>
        <v>Oct</v>
      </c>
      <c r="K723" s="18">
        <f t="shared" ca="1" si="45"/>
        <v>21</v>
      </c>
      <c r="L723" s="50">
        <v>73740</v>
      </c>
      <c r="M723" s="15">
        <v>4</v>
      </c>
      <c r="N723" s="19">
        <f t="shared" si="46"/>
        <v>73740</v>
      </c>
      <c r="O723" s="20" t="e">
        <f t="shared" si="47"/>
        <v>#N/A</v>
      </c>
    </row>
    <row r="724" spans="1:15">
      <c r="A724" s="14" t="s">
        <v>571</v>
      </c>
      <c r="B724" s="48" t="s">
        <v>1926</v>
      </c>
      <c r="C724" s="14" t="s">
        <v>2697</v>
      </c>
      <c r="D724" s="14" t="s">
        <v>3437</v>
      </c>
      <c r="E724" s="17">
        <v>38275.5</v>
      </c>
      <c r="F724" s="17" t="s">
        <v>1195</v>
      </c>
      <c r="G724" s="15" t="s">
        <v>83</v>
      </c>
      <c r="H724" s="16" t="s">
        <v>84</v>
      </c>
      <c r="I724" s="16" t="s">
        <v>76</v>
      </c>
      <c r="J724" s="17" t="str">
        <f t="shared" si="44"/>
        <v>Oct</v>
      </c>
      <c r="K724" s="18">
        <f t="shared" ca="1" si="45"/>
        <v>21</v>
      </c>
      <c r="L724" s="50">
        <v>68520</v>
      </c>
      <c r="M724" s="15">
        <v>5</v>
      </c>
      <c r="N724" s="19">
        <f t="shared" si="46"/>
        <v>68520</v>
      </c>
      <c r="O724" s="20" t="e">
        <f t="shared" si="47"/>
        <v>#N/A</v>
      </c>
    </row>
    <row r="725" spans="1:15">
      <c r="A725" s="14" t="s">
        <v>598</v>
      </c>
      <c r="B725" s="48" t="s">
        <v>1927</v>
      </c>
      <c r="C725" s="14" t="s">
        <v>2698</v>
      </c>
      <c r="D725" s="14" t="s">
        <v>3438</v>
      </c>
      <c r="E725" s="17">
        <v>38274.5</v>
      </c>
      <c r="F725" s="17">
        <v>38270</v>
      </c>
      <c r="G725" s="15" t="s">
        <v>74</v>
      </c>
      <c r="H725" s="16" t="s">
        <v>94</v>
      </c>
      <c r="I725" s="16" t="s">
        <v>79</v>
      </c>
      <c r="J725" s="17" t="str">
        <f t="shared" si="44"/>
        <v>Oct</v>
      </c>
      <c r="K725" s="18">
        <f t="shared" ca="1" si="45"/>
        <v>21</v>
      </c>
      <c r="L725" s="50">
        <v>63340</v>
      </c>
      <c r="M725" s="15">
        <v>3</v>
      </c>
      <c r="N725" s="19">
        <f t="shared" si="46"/>
        <v>63340</v>
      </c>
      <c r="O725" s="20" t="e">
        <f t="shared" si="47"/>
        <v>#N/A</v>
      </c>
    </row>
    <row r="726" spans="1:15">
      <c r="A726" s="14" t="s">
        <v>599</v>
      </c>
      <c r="B726" s="48" t="s">
        <v>1928</v>
      </c>
      <c r="C726" s="14" t="s">
        <v>2699</v>
      </c>
      <c r="D726" s="14" t="s">
        <v>3439</v>
      </c>
      <c r="E726" s="17">
        <v>38268.5</v>
      </c>
      <c r="F726" s="17">
        <v>38209</v>
      </c>
      <c r="G726" s="15" t="s">
        <v>83</v>
      </c>
      <c r="H726" s="16" t="s">
        <v>90</v>
      </c>
      <c r="I726" s="16" t="s">
        <v>76</v>
      </c>
      <c r="J726" s="17" t="str">
        <f t="shared" si="44"/>
        <v>Oct</v>
      </c>
      <c r="K726" s="18">
        <f t="shared" ca="1" si="45"/>
        <v>21</v>
      </c>
      <c r="L726" s="50">
        <v>70280</v>
      </c>
      <c r="M726" s="15">
        <v>3</v>
      </c>
      <c r="N726" s="19">
        <f t="shared" si="46"/>
        <v>70280</v>
      </c>
      <c r="O726" s="20" t="e">
        <f t="shared" si="47"/>
        <v>#N/A</v>
      </c>
    </row>
    <row r="727" spans="1:15">
      <c r="A727" s="14" t="s">
        <v>621</v>
      </c>
      <c r="B727" s="48" t="s">
        <v>1929</v>
      </c>
      <c r="C727" s="14" t="s">
        <v>2700</v>
      </c>
      <c r="D727" s="14" t="s">
        <v>3440</v>
      </c>
      <c r="E727" s="17">
        <v>38241.5</v>
      </c>
      <c r="F727" s="17" t="s">
        <v>1196</v>
      </c>
      <c r="G727" s="15" t="s">
        <v>111</v>
      </c>
      <c r="H727" s="16" t="s">
        <v>90</v>
      </c>
      <c r="I727" s="16" t="s">
        <v>103</v>
      </c>
      <c r="J727" s="17" t="str">
        <f t="shared" si="44"/>
        <v>Sep</v>
      </c>
      <c r="K727" s="18">
        <f t="shared" ca="1" si="45"/>
        <v>21</v>
      </c>
      <c r="L727" s="50">
        <v>17912</v>
      </c>
      <c r="M727" s="15">
        <v>5</v>
      </c>
      <c r="N727" s="19">
        <f t="shared" si="46"/>
        <v>17912</v>
      </c>
      <c r="O727" s="20" t="e">
        <f t="shared" si="47"/>
        <v>#N/A</v>
      </c>
    </row>
    <row r="728" spans="1:15">
      <c r="A728" s="14" t="s">
        <v>622</v>
      </c>
      <c r="B728" s="48" t="s">
        <v>1930</v>
      </c>
      <c r="C728" s="14" t="s">
        <v>2701</v>
      </c>
      <c r="D728" s="14" t="s">
        <v>3441</v>
      </c>
      <c r="E728" s="17">
        <v>38233.5</v>
      </c>
      <c r="F728" s="17" t="s">
        <v>1196</v>
      </c>
      <c r="G728" s="15" t="s">
        <v>74</v>
      </c>
      <c r="H728" s="16" t="s">
        <v>90</v>
      </c>
      <c r="I728" s="16" t="s">
        <v>103</v>
      </c>
      <c r="J728" s="17" t="str">
        <f t="shared" si="44"/>
        <v>Sep</v>
      </c>
      <c r="K728" s="18">
        <f t="shared" ca="1" si="45"/>
        <v>21</v>
      </c>
      <c r="L728" s="50">
        <v>12836</v>
      </c>
      <c r="M728" s="15">
        <v>5</v>
      </c>
      <c r="N728" s="19">
        <f t="shared" si="46"/>
        <v>12836</v>
      </c>
      <c r="O728" s="20" t="e">
        <f t="shared" si="47"/>
        <v>#N/A</v>
      </c>
    </row>
    <row r="729" spans="1:15">
      <c r="A729" s="14" t="s">
        <v>642</v>
      </c>
      <c r="B729" s="48" t="s">
        <v>1931</v>
      </c>
      <c r="C729" s="14" t="s">
        <v>2702</v>
      </c>
      <c r="D729" s="14" t="s">
        <v>3442</v>
      </c>
      <c r="E729" s="17">
        <v>38229.5</v>
      </c>
      <c r="F729" s="17" t="s">
        <v>1197</v>
      </c>
      <c r="G729" s="15" t="s">
        <v>74</v>
      </c>
      <c r="H729" s="16" t="s">
        <v>120</v>
      </c>
      <c r="I729" s="16" t="s">
        <v>76</v>
      </c>
      <c r="J729" s="17" t="str">
        <f t="shared" si="44"/>
        <v>Aug</v>
      </c>
      <c r="K729" s="18">
        <f t="shared" ca="1" si="45"/>
        <v>21</v>
      </c>
      <c r="L729" s="50">
        <v>82110</v>
      </c>
      <c r="M729" s="15">
        <v>3</v>
      </c>
      <c r="N729" s="19">
        <f t="shared" si="46"/>
        <v>82110</v>
      </c>
      <c r="O729" s="20" t="e">
        <f t="shared" si="47"/>
        <v>#N/A</v>
      </c>
    </row>
    <row r="730" spans="1:15">
      <c r="A730" s="14" t="s">
        <v>643</v>
      </c>
      <c r="B730" s="48" t="s">
        <v>1932</v>
      </c>
      <c r="C730" s="14" t="s">
        <v>2703</v>
      </c>
      <c r="D730" s="14" t="s">
        <v>3443</v>
      </c>
      <c r="E730" s="17">
        <v>38228.5</v>
      </c>
      <c r="F730" s="17" t="s">
        <v>1198</v>
      </c>
      <c r="G730" s="15" t="s">
        <v>111</v>
      </c>
      <c r="H730" s="16" t="s">
        <v>120</v>
      </c>
      <c r="I730" s="16" t="s">
        <v>76</v>
      </c>
      <c r="J730" s="17" t="str">
        <f t="shared" si="44"/>
        <v>Aug</v>
      </c>
      <c r="K730" s="18">
        <f t="shared" ca="1" si="45"/>
        <v>21</v>
      </c>
      <c r="L730" s="50">
        <v>86830</v>
      </c>
      <c r="M730" s="15">
        <v>3</v>
      </c>
      <c r="N730" s="19">
        <f t="shared" si="46"/>
        <v>86830</v>
      </c>
      <c r="O730" s="20" t="e">
        <f t="shared" si="47"/>
        <v>#N/A</v>
      </c>
    </row>
    <row r="731" spans="1:15">
      <c r="A731" s="14" t="s">
        <v>644</v>
      </c>
      <c r="B731" s="48" t="s">
        <v>1933</v>
      </c>
      <c r="C731" s="14" t="s">
        <v>2704</v>
      </c>
      <c r="D731" s="14" t="s">
        <v>3444</v>
      </c>
      <c r="E731" s="17">
        <v>38220.5</v>
      </c>
      <c r="F731" s="17">
        <v>38268</v>
      </c>
      <c r="G731" s="15" t="s">
        <v>74</v>
      </c>
      <c r="H731" s="16" t="s">
        <v>94</v>
      </c>
      <c r="I731" s="16" t="s">
        <v>79</v>
      </c>
      <c r="J731" s="17" t="str">
        <f t="shared" si="44"/>
        <v>Aug</v>
      </c>
      <c r="K731" s="18">
        <f t="shared" ca="1" si="45"/>
        <v>21</v>
      </c>
      <c r="L731" s="50">
        <v>85480</v>
      </c>
      <c r="M731" s="15">
        <v>5</v>
      </c>
      <c r="N731" s="19">
        <f t="shared" si="46"/>
        <v>85480</v>
      </c>
      <c r="O731" s="20" t="e">
        <f t="shared" si="47"/>
        <v>#N/A</v>
      </c>
    </row>
    <row r="732" spans="1:15">
      <c r="A732" s="14" t="s">
        <v>667</v>
      </c>
      <c r="B732" s="48" t="s">
        <v>1934</v>
      </c>
      <c r="C732" s="14" t="s">
        <v>2705</v>
      </c>
      <c r="D732" s="14" t="s">
        <v>3445</v>
      </c>
      <c r="E732" s="17">
        <v>38214.5</v>
      </c>
      <c r="F732" s="17" t="s">
        <v>1199</v>
      </c>
      <c r="G732" s="15" t="s">
        <v>74</v>
      </c>
      <c r="H732" s="16" t="s">
        <v>94</v>
      </c>
      <c r="I732" s="16" t="s">
        <v>861</v>
      </c>
      <c r="J732" s="17" t="str">
        <f t="shared" si="44"/>
        <v>Aug</v>
      </c>
      <c r="K732" s="18">
        <f t="shared" ca="1" si="45"/>
        <v>21</v>
      </c>
      <c r="L732" s="50">
        <v>23380</v>
      </c>
      <c r="M732" s="15">
        <v>4</v>
      </c>
      <c r="N732" s="19">
        <f t="shared" si="46"/>
        <v>23380</v>
      </c>
      <c r="O732" s="20" t="e">
        <f t="shared" si="47"/>
        <v>#N/A</v>
      </c>
    </row>
    <row r="733" spans="1:15">
      <c r="A733" s="14" t="s">
        <v>668</v>
      </c>
      <c r="B733" s="48" t="s">
        <v>1935</v>
      </c>
      <c r="C733" s="14" t="s">
        <v>2706</v>
      </c>
      <c r="D733" s="14" t="s">
        <v>3446</v>
      </c>
      <c r="E733" s="17">
        <v>38214.5</v>
      </c>
      <c r="F733" s="17" t="s">
        <v>1199</v>
      </c>
      <c r="G733" s="15" t="s">
        <v>99</v>
      </c>
      <c r="H733" s="16" t="s">
        <v>90</v>
      </c>
      <c r="I733" s="16" t="s">
        <v>861</v>
      </c>
      <c r="J733" s="17" t="str">
        <f t="shared" si="44"/>
        <v>Aug</v>
      </c>
      <c r="K733" s="18">
        <f t="shared" ca="1" si="45"/>
        <v>21</v>
      </c>
      <c r="L733" s="50">
        <v>39530</v>
      </c>
      <c r="M733" s="15">
        <v>5</v>
      </c>
      <c r="N733" s="19">
        <f t="shared" si="46"/>
        <v>39530</v>
      </c>
      <c r="O733" s="20" t="e">
        <f t="shared" si="47"/>
        <v>#N/A</v>
      </c>
    </row>
    <row r="734" spans="1:15">
      <c r="A734" s="14" t="s">
        <v>669</v>
      </c>
      <c r="B734" s="48" t="s">
        <v>1936</v>
      </c>
      <c r="C734" s="14" t="s">
        <v>2707</v>
      </c>
      <c r="D734" s="14" t="s">
        <v>3447</v>
      </c>
      <c r="E734" s="17">
        <v>38202.5</v>
      </c>
      <c r="F734" s="17">
        <v>38054</v>
      </c>
      <c r="G734" s="15" t="s">
        <v>88</v>
      </c>
      <c r="H734" s="16" t="s">
        <v>113</v>
      </c>
      <c r="I734" s="16" t="s">
        <v>76</v>
      </c>
      <c r="J734" s="17" t="str">
        <f t="shared" si="44"/>
        <v>Aug</v>
      </c>
      <c r="K734" s="18">
        <f t="shared" ca="1" si="45"/>
        <v>21</v>
      </c>
      <c r="L734" s="50">
        <v>35460</v>
      </c>
      <c r="M734" s="15">
        <v>5</v>
      </c>
      <c r="N734" s="19">
        <f t="shared" si="46"/>
        <v>35460</v>
      </c>
      <c r="O734" s="20" t="e">
        <f t="shared" si="47"/>
        <v>#N/A</v>
      </c>
    </row>
    <row r="735" spans="1:15">
      <c r="A735" s="14" t="s">
        <v>697</v>
      </c>
      <c r="B735" s="48" t="s">
        <v>1937</v>
      </c>
      <c r="C735" s="14" t="s">
        <v>2708</v>
      </c>
      <c r="D735" s="14" t="s">
        <v>3448</v>
      </c>
      <c r="E735" s="17">
        <v>38201.5</v>
      </c>
      <c r="F735" s="17">
        <v>38025</v>
      </c>
      <c r="G735" s="15" t="s">
        <v>83</v>
      </c>
      <c r="H735" s="16" t="s">
        <v>94</v>
      </c>
      <c r="I735" s="16" t="s">
        <v>76</v>
      </c>
      <c r="J735" s="17" t="str">
        <f t="shared" si="44"/>
        <v>Aug</v>
      </c>
      <c r="K735" s="18">
        <f t="shared" ca="1" si="45"/>
        <v>21</v>
      </c>
      <c r="L735" s="50">
        <v>61030</v>
      </c>
      <c r="M735" s="15">
        <v>3</v>
      </c>
      <c r="N735" s="19">
        <f t="shared" si="46"/>
        <v>61030</v>
      </c>
      <c r="O735" s="20" t="e">
        <f t="shared" si="47"/>
        <v>#N/A</v>
      </c>
    </row>
    <row r="736" spans="1:15">
      <c r="A736" s="14" t="s">
        <v>698</v>
      </c>
      <c r="B736" s="48" t="s">
        <v>1938</v>
      </c>
      <c r="C736" s="14" t="s">
        <v>2709</v>
      </c>
      <c r="D736" s="14" t="s">
        <v>3449</v>
      </c>
      <c r="E736" s="17">
        <v>38201.5</v>
      </c>
      <c r="F736" s="17" t="s">
        <v>1200</v>
      </c>
      <c r="G736" s="15" t="s">
        <v>111</v>
      </c>
      <c r="H736" s="16" t="s">
        <v>113</v>
      </c>
      <c r="I736" s="16" t="s">
        <v>103</v>
      </c>
      <c r="J736" s="17" t="str">
        <f t="shared" si="44"/>
        <v>Aug</v>
      </c>
      <c r="K736" s="18">
        <f t="shared" ca="1" si="45"/>
        <v>21</v>
      </c>
      <c r="L736" s="50">
        <v>29176</v>
      </c>
      <c r="M736" s="15">
        <v>3</v>
      </c>
      <c r="N736" s="19">
        <f t="shared" si="46"/>
        <v>29176</v>
      </c>
      <c r="O736" s="20" t="e">
        <f t="shared" si="47"/>
        <v>#N/A</v>
      </c>
    </row>
    <row r="737" spans="1:15">
      <c r="A737" s="14" t="s">
        <v>699</v>
      </c>
      <c r="B737" s="48" t="s">
        <v>1939</v>
      </c>
      <c r="C737" s="14" t="s">
        <v>2710</v>
      </c>
      <c r="D737" s="14" t="s">
        <v>3450</v>
      </c>
      <c r="E737" s="17">
        <v>38198.5</v>
      </c>
      <c r="F737" s="17" t="s">
        <v>1201</v>
      </c>
      <c r="G737" s="15" t="s">
        <v>99</v>
      </c>
      <c r="H737" s="16" t="s">
        <v>78</v>
      </c>
      <c r="I737" s="16" t="s">
        <v>861</v>
      </c>
      <c r="J737" s="17" t="str">
        <f t="shared" si="44"/>
        <v>Jul</v>
      </c>
      <c r="K737" s="18">
        <f t="shared" ca="1" si="45"/>
        <v>21</v>
      </c>
      <c r="L737" s="50">
        <v>31205</v>
      </c>
      <c r="M737" s="15">
        <v>2</v>
      </c>
      <c r="N737" s="19">
        <f t="shared" si="46"/>
        <v>31205</v>
      </c>
      <c r="O737" s="20" t="e">
        <f t="shared" si="47"/>
        <v>#N/A</v>
      </c>
    </row>
    <row r="738" spans="1:15">
      <c r="A738" s="14" t="s">
        <v>757</v>
      </c>
      <c r="B738" s="48" t="s">
        <v>1940</v>
      </c>
      <c r="C738" s="14" t="s">
        <v>2711</v>
      </c>
      <c r="D738" s="14" t="s">
        <v>3451</v>
      </c>
      <c r="E738" s="17">
        <v>38198.5</v>
      </c>
      <c r="F738" s="17">
        <v>38267</v>
      </c>
      <c r="G738" s="15" t="s">
        <v>83</v>
      </c>
      <c r="H738" s="16" t="s">
        <v>75</v>
      </c>
      <c r="I738" s="16" t="s">
        <v>79</v>
      </c>
      <c r="J738" s="17" t="str">
        <f t="shared" si="44"/>
        <v>Jul</v>
      </c>
      <c r="K738" s="18">
        <f t="shared" ca="1" si="45"/>
        <v>21</v>
      </c>
      <c r="L738" s="50">
        <v>45030</v>
      </c>
      <c r="M738" s="15">
        <v>3</v>
      </c>
      <c r="N738" s="19">
        <f t="shared" si="46"/>
        <v>45030</v>
      </c>
      <c r="O738" s="20" t="e">
        <f t="shared" si="47"/>
        <v>#N/A</v>
      </c>
    </row>
    <row r="739" spans="1:15">
      <c r="A739" s="14" t="s">
        <v>758</v>
      </c>
      <c r="B739" s="48" t="s">
        <v>1941</v>
      </c>
      <c r="C739" s="14" t="s">
        <v>2712</v>
      </c>
      <c r="D739" s="14" t="s">
        <v>3452</v>
      </c>
      <c r="E739" s="17">
        <v>38193.5</v>
      </c>
      <c r="F739" s="17" t="s">
        <v>1202</v>
      </c>
      <c r="G739" s="15" t="s">
        <v>111</v>
      </c>
      <c r="H739" s="16" t="s">
        <v>78</v>
      </c>
      <c r="I739" s="16" t="s">
        <v>76</v>
      </c>
      <c r="J739" s="17" t="str">
        <f t="shared" si="44"/>
        <v>Jul</v>
      </c>
      <c r="K739" s="18">
        <f t="shared" ca="1" si="45"/>
        <v>21</v>
      </c>
      <c r="L739" s="50">
        <v>22870</v>
      </c>
      <c r="M739" s="15">
        <v>3</v>
      </c>
      <c r="N739" s="19">
        <f t="shared" si="46"/>
        <v>22870</v>
      </c>
      <c r="O739" s="20" t="e">
        <f t="shared" si="47"/>
        <v>#N/A</v>
      </c>
    </row>
    <row r="740" spans="1:15">
      <c r="A740" s="14" t="s">
        <v>759</v>
      </c>
      <c r="B740" s="48" t="s">
        <v>1942</v>
      </c>
      <c r="C740" s="14" t="s">
        <v>2713</v>
      </c>
      <c r="D740" s="14" t="s">
        <v>3453</v>
      </c>
      <c r="E740" s="17">
        <v>38179.5</v>
      </c>
      <c r="F740" s="17">
        <v>38298</v>
      </c>
      <c r="G740" s="15" t="s">
        <v>86</v>
      </c>
      <c r="H740" s="16" t="s">
        <v>113</v>
      </c>
      <c r="I740" s="16" t="s">
        <v>861</v>
      </c>
      <c r="J740" s="17" t="str">
        <f t="shared" si="44"/>
        <v>Jul</v>
      </c>
      <c r="K740" s="18">
        <f t="shared" ca="1" si="45"/>
        <v>21</v>
      </c>
      <c r="L740" s="50">
        <v>48835</v>
      </c>
      <c r="M740" s="15">
        <v>5</v>
      </c>
      <c r="N740" s="19">
        <f t="shared" si="46"/>
        <v>48835</v>
      </c>
      <c r="O740" s="20" t="e">
        <f t="shared" si="47"/>
        <v>#N/A</v>
      </c>
    </row>
    <row r="741" spans="1:15">
      <c r="A741" s="14" t="s">
        <v>828</v>
      </c>
      <c r="B741" s="48" t="s">
        <v>1943</v>
      </c>
      <c r="C741" s="14" t="s">
        <v>2714</v>
      </c>
      <c r="D741" s="14" t="s">
        <v>3454</v>
      </c>
      <c r="E741" s="17">
        <v>38178.5</v>
      </c>
      <c r="F741" s="17">
        <v>38267</v>
      </c>
      <c r="G741" s="15" t="s">
        <v>74</v>
      </c>
      <c r="H741" s="16" t="s">
        <v>90</v>
      </c>
      <c r="I741" s="16" t="s">
        <v>79</v>
      </c>
      <c r="J741" s="17" t="str">
        <f t="shared" si="44"/>
        <v>Jul</v>
      </c>
      <c r="K741" s="18">
        <f t="shared" ca="1" si="45"/>
        <v>21</v>
      </c>
      <c r="L741" s="50">
        <v>86100</v>
      </c>
      <c r="M741" s="15">
        <v>4</v>
      </c>
      <c r="N741" s="19">
        <f t="shared" si="46"/>
        <v>86100</v>
      </c>
      <c r="O741" s="20" t="e">
        <f t="shared" si="47"/>
        <v>#N/A</v>
      </c>
    </row>
    <row r="742" spans="1:15">
      <c r="A742" s="14" t="s">
        <v>829</v>
      </c>
      <c r="B742" s="48" t="s">
        <v>1944</v>
      </c>
      <c r="C742" s="14" t="s">
        <v>2715</v>
      </c>
      <c r="D742" s="14" t="s">
        <v>3455</v>
      </c>
      <c r="E742" s="17">
        <v>38173.5</v>
      </c>
      <c r="F742" s="17">
        <v>38114</v>
      </c>
      <c r="G742" s="15" t="s">
        <v>86</v>
      </c>
      <c r="H742" s="16" t="s">
        <v>113</v>
      </c>
      <c r="I742" s="16" t="s">
        <v>76</v>
      </c>
      <c r="J742" s="17" t="str">
        <f t="shared" si="44"/>
        <v>Jul</v>
      </c>
      <c r="K742" s="18">
        <f t="shared" ca="1" si="45"/>
        <v>21</v>
      </c>
      <c r="L742" s="50">
        <v>78570</v>
      </c>
      <c r="M742" s="15">
        <v>1</v>
      </c>
      <c r="N742" s="19">
        <f t="shared" si="46"/>
        <v>78570</v>
      </c>
      <c r="O742" s="20" t="e">
        <f t="shared" si="47"/>
        <v>#N/A</v>
      </c>
    </row>
  </sheetData>
  <hyperlinks>
    <hyperlink ref="B2" r:id="rId1" xr:uid="{09A8BD40-92EC-457E-AECF-5ADCA6AFA6DF}"/>
    <hyperlink ref="B3" r:id="rId2" xr:uid="{5DED190B-885D-477F-B58E-7373B165E55C}"/>
    <hyperlink ref="B4" r:id="rId3" xr:uid="{DE0B28D8-7FEC-4AB0-86F3-4970031B2AA8}"/>
    <hyperlink ref="B5" r:id="rId4" xr:uid="{BC818150-A465-4665-BED3-8044B90C0016}"/>
    <hyperlink ref="B6" r:id="rId5" xr:uid="{912C2860-8A2A-4579-BB06-ADAC6C6204CD}"/>
    <hyperlink ref="B7" r:id="rId6" xr:uid="{5ABDE611-D223-4404-BAA3-1C3422A079A8}"/>
    <hyperlink ref="B8" r:id="rId7" xr:uid="{1E0B7171-DF82-4CCA-BCB9-79CC94C28749}"/>
    <hyperlink ref="B9" r:id="rId8" xr:uid="{29F9D7ED-863E-477F-9150-DC35430F7AA0}"/>
    <hyperlink ref="B10" r:id="rId9" xr:uid="{85513A99-A7C1-45FB-855F-F79A04A650D6}"/>
    <hyperlink ref="B11" r:id="rId10" xr:uid="{1A10B58B-E757-4F4A-9B74-0B5CF67EFC4D}"/>
    <hyperlink ref="B12" r:id="rId11" xr:uid="{6580B3B2-3D98-4E8F-91E2-D0896E557626}"/>
    <hyperlink ref="B13" r:id="rId12" xr:uid="{1BED6ED6-8EE7-456D-8A0A-5D04A79F9B54}"/>
    <hyperlink ref="B14" r:id="rId13" xr:uid="{76D6D5CE-B300-42AC-8D26-1BF2AB2B343D}"/>
    <hyperlink ref="B15" r:id="rId14" xr:uid="{3B7E9215-851E-45AE-AF55-B00060CCE1A2}"/>
    <hyperlink ref="B16" r:id="rId15" xr:uid="{5E1F6287-8BA9-49B2-B05B-B537EA5D77A3}"/>
    <hyperlink ref="B17" r:id="rId16" xr:uid="{85933533-BEE2-429B-96CD-70DFF324BD5F}"/>
    <hyperlink ref="B18" r:id="rId17" xr:uid="{AC07EC53-72AE-431B-A04B-52036C4EECA0}"/>
    <hyperlink ref="B19" r:id="rId18" xr:uid="{04AC8CB8-F484-4F46-8A87-5012FF9D8820}"/>
    <hyperlink ref="B20" r:id="rId19" xr:uid="{8C423692-347F-40DE-A969-1709E53E3529}"/>
    <hyperlink ref="B21" r:id="rId20" xr:uid="{E89A441E-B02B-44A0-B2B1-4D9F1D61FCA0}"/>
    <hyperlink ref="B22" r:id="rId21" xr:uid="{C2031564-83E6-4F59-B86A-BF63D54D1355}"/>
    <hyperlink ref="B23" r:id="rId22" xr:uid="{C46A2BFE-2CC3-413B-975D-6893836555A6}"/>
    <hyperlink ref="B24" r:id="rId23" xr:uid="{535960C0-06DA-4D13-8D17-D84006697450}"/>
    <hyperlink ref="B25" r:id="rId24" xr:uid="{656410A5-6EF6-43EC-A732-DAAC4FCA64CD}"/>
    <hyperlink ref="B26" r:id="rId25" xr:uid="{8414EE02-85E8-458F-B107-8D58902EE92D}"/>
    <hyperlink ref="B27" r:id="rId26" xr:uid="{C39C8491-DFAC-472B-9F6A-762B3CB8DD29}"/>
    <hyperlink ref="B28" r:id="rId27" xr:uid="{D9CC98B3-8EC4-4327-A0E4-E2AECBF3E028}"/>
    <hyperlink ref="B29" r:id="rId28" xr:uid="{61B11E47-43CB-4B09-8F9A-BE32126EDAAC}"/>
    <hyperlink ref="B30" r:id="rId29" xr:uid="{550728A0-D862-4F24-A8EF-C62B098C8148}"/>
    <hyperlink ref="B31" r:id="rId30" xr:uid="{9E001ADC-1D63-494F-916E-EB74456F9CE3}"/>
    <hyperlink ref="B32" r:id="rId31" xr:uid="{BCDB4391-6426-407F-9A03-F0175DFFF522}"/>
    <hyperlink ref="B33" r:id="rId32" xr:uid="{F2DF99BD-ABB1-443C-B3F9-F6E75795E74D}"/>
    <hyperlink ref="B34" r:id="rId33" xr:uid="{31581A40-83B9-4A8D-A619-303578F80B2C}"/>
    <hyperlink ref="B35" r:id="rId34" xr:uid="{2046FAB2-1F97-4B58-8D70-CCEA835867A2}"/>
    <hyperlink ref="B36" r:id="rId35" xr:uid="{4F470D69-C531-4DF6-B886-B317DD8FDF14}"/>
    <hyperlink ref="B37" r:id="rId36" xr:uid="{D9A154D1-109D-4A0C-9A86-9B7B7F2B8FA3}"/>
    <hyperlink ref="B38" r:id="rId37" xr:uid="{022F9430-986A-4634-A598-77B9F2D2EA84}"/>
    <hyperlink ref="B39" r:id="rId38" xr:uid="{946D7652-704C-444E-9382-08A44AF51FC9}"/>
    <hyperlink ref="B40" r:id="rId39" xr:uid="{7BD614EF-D4F1-4BE0-BF93-E28F43D6CB89}"/>
    <hyperlink ref="B41" r:id="rId40" xr:uid="{0434C72F-0449-437D-B01E-A4D8035664A3}"/>
    <hyperlink ref="B42" r:id="rId41" xr:uid="{D444344C-9347-48D7-9231-5B5F5324E5AA}"/>
    <hyperlink ref="B43" r:id="rId42" xr:uid="{2935AAA9-472D-4BB3-B0C2-DFF78F85EA47}"/>
    <hyperlink ref="B44" r:id="rId43" xr:uid="{751A5EE3-E44D-4000-BB8E-3EE818D5BD5F}"/>
    <hyperlink ref="B45" r:id="rId44" xr:uid="{83F01642-30F4-465E-B965-ABE7289BFD6B}"/>
    <hyperlink ref="B46" r:id="rId45" xr:uid="{5564FA85-CD20-4710-824C-2290F3360450}"/>
    <hyperlink ref="B47" r:id="rId46" xr:uid="{4082F1D4-82F4-4ABC-8559-54F9A436C4A0}"/>
    <hyperlink ref="B48" r:id="rId47" xr:uid="{7F85D90E-B23C-4345-8F89-1C4CC739E245}"/>
    <hyperlink ref="B49" r:id="rId48" xr:uid="{531235D5-908F-4C91-BB9A-F13C3DEE7E71}"/>
    <hyperlink ref="B50" r:id="rId49" xr:uid="{725F89A7-3DDC-4054-985B-D99E88F048EA}"/>
    <hyperlink ref="B51" r:id="rId50" xr:uid="{8E4F5907-FB4E-447F-A89E-620986B0EB08}"/>
    <hyperlink ref="B52" r:id="rId51" xr:uid="{9BB228D0-95C1-4B38-A7A1-437FF2A1D496}"/>
    <hyperlink ref="B53" r:id="rId52" xr:uid="{0B255977-4A87-4EF2-8B98-93652BC7503F}"/>
    <hyperlink ref="B54" r:id="rId53" xr:uid="{ED080D06-AB2A-43D9-95EC-D4DC343CA6B4}"/>
    <hyperlink ref="B55" r:id="rId54" xr:uid="{EC526378-033F-4BAD-9841-C3087131369D}"/>
    <hyperlink ref="B56" r:id="rId55" xr:uid="{0AAB9AF0-F927-4DAF-8409-178412F68E9C}"/>
    <hyperlink ref="B57" r:id="rId56" xr:uid="{4D6386D8-832D-4D69-97D8-096D5AC25D6B}"/>
    <hyperlink ref="B58" r:id="rId57" xr:uid="{A0273AE4-FC95-4284-9656-E3A58FCB06CD}"/>
    <hyperlink ref="B59" r:id="rId58" xr:uid="{07C6D57C-4A6F-4065-95DF-5C791B98AD27}"/>
    <hyperlink ref="B60" r:id="rId59" xr:uid="{67366176-3A48-4811-B6A0-80B9E953ED05}"/>
    <hyperlink ref="B61" r:id="rId60" xr:uid="{861B6FC7-5356-499D-BA3B-744ED6200D15}"/>
    <hyperlink ref="B62" r:id="rId61" xr:uid="{489FD5E4-CEC6-4768-96EC-918F08422A7B}"/>
    <hyperlink ref="B63" r:id="rId62" xr:uid="{1FCEB60D-0F6E-4461-8C90-AB736A868D16}"/>
    <hyperlink ref="B64" r:id="rId63" xr:uid="{7A9F4E41-E34A-45EE-B014-5DBEE8EEB866}"/>
    <hyperlink ref="B65" r:id="rId64" xr:uid="{1455E997-27B6-4900-A762-AC94E3EBA302}"/>
    <hyperlink ref="B66" r:id="rId65" xr:uid="{AA59BA28-EC96-46B9-B064-68BD9131C263}"/>
    <hyperlink ref="B67" r:id="rId66" xr:uid="{3281601D-68E8-44FC-AC1F-8F01B39375C4}"/>
    <hyperlink ref="B68" r:id="rId67" xr:uid="{44E2DCB2-A5B6-4FC0-BF5B-463AAE0013A4}"/>
    <hyperlink ref="B69" r:id="rId68" xr:uid="{1ED3001C-4FC7-49CA-A31E-550FA2B94737}"/>
    <hyperlink ref="B70" r:id="rId69" xr:uid="{E0D72DC9-257B-4C90-B16E-0152C2E1A9EC}"/>
    <hyperlink ref="B71" r:id="rId70" xr:uid="{930094B1-FC02-4C26-85E9-29A71AB7B88E}"/>
    <hyperlink ref="B72" r:id="rId71" xr:uid="{2E18C930-C23D-461F-BD5B-04C740FF165B}"/>
    <hyperlink ref="B73" r:id="rId72" xr:uid="{A860A3A9-CC09-4685-97F9-97D381374E78}"/>
    <hyperlink ref="B74" r:id="rId73" xr:uid="{D9AE1735-360D-473B-8641-6E8BD938B267}"/>
    <hyperlink ref="B75" r:id="rId74" xr:uid="{EC9B9A27-76C2-4823-845F-2B3DEB74648C}"/>
    <hyperlink ref="B76" r:id="rId75" xr:uid="{D11279BB-AD6D-4A8A-9E41-F2F03DD9B6EA}"/>
    <hyperlink ref="B77" r:id="rId76" xr:uid="{2CDC200C-08D1-4CB5-ACD2-496D6BBD29F3}"/>
    <hyperlink ref="B78" r:id="rId77" xr:uid="{E6ABAAFE-E39D-45DF-90AC-843CD4544EF6}"/>
    <hyperlink ref="B79" r:id="rId78" xr:uid="{2DE4073A-F91A-4988-8159-F4B75302CA94}"/>
    <hyperlink ref="B80" r:id="rId79" xr:uid="{A5BA4E59-35B5-4CD6-ADF2-C1B240BC44AF}"/>
    <hyperlink ref="B81" r:id="rId80" xr:uid="{29B28C81-94B8-48F5-BC46-A7B70DDFCC22}"/>
    <hyperlink ref="B82" r:id="rId81" xr:uid="{02803027-03FD-497F-948D-2ED517418375}"/>
    <hyperlink ref="B83" r:id="rId82" xr:uid="{80221D84-3C7B-466E-A9B1-762E83B1C33A}"/>
    <hyperlink ref="B84" r:id="rId83" xr:uid="{0B43F7E2-F0CF-4C90-9B2A-795EDCAC456A}"/>
    <hyperlink ref="B85" r:id="rId84" xr:uid="{5EC40BB3-EFE4-4D1F-81F2-DC04690AFAA8}"/>
    <hyperlink ref="B86" r:id="rId85" xr:uid="{62AC442A-C942-45C1-81BE-793D21B812F1}"/>
    <hyperlink ref="B87" r:id="rId86" xr:uid="{5B7078F2-C440-4ADB-8D2E-621661FCC780}"/>
    <hyperlink ref="B88" r:id="rId87" xr:uid="{575B8ECB-1749-479B-8EFA-71B12BA6A1A0}"/>
    <hyperlink ref="B89" r:id="rId88" xr:uid="{1644B2D9-D01A-4A40-9484-173ED1AECDE1}"/>
    <hyperlink ref="B90" r:id="rId89" xr:uid="{AA06218D-96D2-4603-AE98-C51FAB63ECC2}"/>
    <hyperlink ref="B91" r:id="rId90" xr:uid="{07531F8A-3C86-4507-B45F-12FF54BAF396}"/>
    <hyperlink ref="B92" r:id="rId91" xr:uid="{72600E0E-EBC3-4FF4-97D1-FD6470D9119E}"/>
    <hyperlink ref="B93" r:id="rId92" xr:uid="{883FD97A-8929-48A8-A070-E866E577F1D0}"/>
    <hyperlink ref="B94" r:id="rId93" xr:uid="{81B28FC6-3B8B-4BF1-89D9-D516632D02E7}"/>
    <hyperlink ref="B95" r:id="rId94" xr:uid="{5F9B3341-6305-469A-A109-31791232EEA2}"/>
    <hyperlink ref="B96" r:id="rId95" xr:uid="{4B65EF23-F8AB-420D-BD4A-7F60E7A01DC7}"/>
    <hyperlink ref="B97" r:id="rId96" xr:uid="{E364C4E8-2A1C-48DA-B2E4-FCB37E48DAC4}"/>
    <hyperlink ref="B98" r:id="rId97" xr:uid="{1750E117-049F-4E75-9A9A-C20C79684835}"/>
    <hyperlink ref="B99" r:id="rId98" xr:uid="{B3E8323B-B9D6-4AE6-93D4-85E771644BAC}"/>
    <hyperlink ref="B100" r:id="rId99" xr:uid="{A97D5469-B2DC-4289-8526-F6983D902120}"/>
    <hyperlink ref="B101" r:id="rId100" xr:uid="{4F1CC4F8-72E7-421D-A88E-C9FF1D98F485}"/>
    <hyperlink ref="B102" r:id="rId101" xr:uid="{8C9A0E03-477A-4ED3-AD4C-4CEA1D25836B}"/>
    <hyperlink ref="B103" r:id="rId102" xr:uid="{9BAA020F-C7F2-43B5-B63B-C90CAA776125}"/>
    <hyperlink ref="B104" r:id="rId103" xr:uid="{30CD59CB-FDCD-49F9-9022-83B9A855D95B}"/>
    <hyperlink ref="B105" r:id="rId104" xr:uid="{464171CD-80AB-4B68-8D95-11D3A9AED0A6}"/>
    <hyperlink ref="B106" r:id="rId105" xr:uid="{2F9479B2-4C8B-4C5F-B7C8-65123347DB1D}"/>
    <hyperlink ref="B107" r:id="rId106" xr:uid="{0416B003-366F-460F-949B-B906DF0C413F}"/>
    <hyperlink ref="B108" r:id="rId107" xr:uid="{1C0789E5-F499-414B-AF18-14F368C0435F}"/>
    <hyperlink ref="B109" r:id="rId108" xr:uid="{E617F446-A938-462E-8A5F-9E3D06B21690}"/>
    <hyperlink ref="B110" r:id="rId109" xr:uid="{D37BA92B-7595-481E-B7FD-BB9B64A49394}"/>
    <hyperlink ref="B111" r:id="rId110" xr:uid="{B79620DC-1E63-476D-AE1A-AF9B2C81F9D6}"/>
    <hyperlink ref="B112" r:id="rId111" xr:uid="{9901341C-8227-4232-8A4D-902BEFB9F97C}"/>
    <hyperlink ref="B113" r:id="rId112" xr:uid="{6676E8D1-AD7E-4005-B6B8-50FC4290AAFD}"/>
    <hyperlink ref="B114" r:id="rId113" xr:uid="{2C6B281D-DDA9-4B6D-B42F-E0A9545424DF}"/>
    <hyperlink ref="B115" r:id="rId114" xr:uid="{CB69CDA9-51E7-4733-A178-D966EBFD29A6}"/>
    <hyperlink ref="B116" r:id="rId115" xr:uid="{A8D07439-4A78-4A94-9B8B-98EC27519E21}"/>
    <hyperlink ref="B117" r:id="rId116" xr:uid="{C5B6A61C-8B66-4457-95DC-C9477AB98837}"/>
    <hyperlink ref="B118" r:id="rId117" xr:uid="{1D5B284A-1746-4708-A63C-917D5F9FAD74}"/>
    <hyperlink ref="B119" r:id="rId118" xr:uid="{98D66CF5-4FDF-4721-A731-52BD56288929}"/>
    <hyperlink ref="B120" r:id="rId119" xr:uid="{4B5633A8-549E-497D-BCB8-DC6E1D6533D6}"/>
    <hyperlink ref="B121" r:id="rId120" xr:uid="{1859AE97-3EE6-4A8C-89B8-22B36B6A3D09}"/>
    <hyperlink ref="B122" r:id="rId121" xr:uid="{EA0B7644-E674-4B40-899F-86A8939FFB07}"/>
    <hyperlink ref="B123" r:id="rId122" xr:uid="{E4D06FFA-771A-4469-BEE6-34759BA26C2C}"/>
    <hyperlink ref="B124" r:id="rId123" xr:uid="{68C9EF0C-EF94-4035-85F6-F92070F05CB1}"/>
    <hyperlink ref="B125" r:id="rId124" xr:uid="{2DAD3E80-D0F5-44A5-9068-8641653703A4}"/>
    <hyperlink ref="B126" r:id="rId125" xr:uid="{14FEC64A-8BF2-494A-8442-C2AA8343C93D}"/>
    <hyperlink ref="B127" r:id="rId126" xr:uid="{EC832C36-B989-4ACA-8770-BEB656602186}"/>
    <hyperlink ref="B128" r:id="rId127" xr:uid="{42D5858E-977D-4759-9081-2411B4EADCD5}"/>
    <hyperlink ref="B129" r:id="rId128" xr:uid="{9AB7494F-2538-461F-AA5B-1492678A9821}"/>
    <hyperlink ref="B130" r:id="rId129" xr:uid="{EA061A89-F70C-4553-AE86-350792A8F351}"/>
    <hyperlink ref="B131" r:id="rId130" xr:uid="{C0D43EDD-8C41-4C53-96B2-6CA42AA83330}"/>
    <hyperlink ref="B132" r:id="rId131" xr:uid="{01FF46A7-3947-4CD4-8534-DF7C8D4D392A}"/>
    <hyperlink ref="B133" r:id="rId132" xr:uid="{0EE0E895-22C7-493B-8037-54C24CB0CB35}"/>
    <hyperlink ref="B134" r:id="rId133" xr:uid="{239E261C-ECB8-4FAC-AE15-E167FF14A526}"/>
    <hyperlink ref="B135" r:id="rId134" xr:uid="{562B418F-959B-402B-AEF4-A99A9A4263C1}"/>
    <hyperlink ref="B136" r:id="rId135" xr:uid="{333A5E11-8BAE-4CF2-9599-AA1C4783FC71}"/>
    <hyperlink ref="B137" r:id="rId136" xr:uid="{EB01CD69-FCE3-49B8-B6F8-8D297140E4B9}"/>
    <hyperlink ref="B138" r:id="rId137" xr:uid="{1F908E22-E1B8-4B4F-9BEE-47BF33B3D146}"/>
    <hyperlink ref="B139" r:id="rId138" xr:uid="{B1F6D835-35DF-4EDB-8293-E90C5EF7708D}"/>
    <hyperlink ref="B140" r:id="rId139" xr:uid="{14E7C26C-BB01-4147-BBDF-199F5B613957}"/>
    <hyperlink ref="B141" r:id="rId140" xr:uid="{AAE48081-7E01-44D3-ABA6-FE2B6F20CCED}"/>
    <hyperlink ref="B142" r:id="rId141" xr:uid="{561AD518-0068-4E03-ABFF-8AF7119D5CF1}"/>
    <hyperlink ref="B143" r:id="rId142" xr:uid="{3AE752FE-9B5F-4962-BFBF-5ACF970A68DA}"/>
    <hyperlink ref="B144" r:id="rId143" xr:uid="{424831D1-B349-4032-98FE-A6D6D3B17E91}"/>
    <hyperlink ref="B145" r:id="rId144" xr:uid="{A482EBCA-80E4-4B85-8387-19F5C4D439B5}"/>
    <hyperlink ref="B146" r:id="rId145" xr:uid="{4771962F-CDE1-4095-B395-239288EA8D3F}"/>
    <hyperlink ref="B147" r:id="rId146" xr:uid="{F0540655-D117-4B2E-AE25-184B68AEBD9B}"/>
    <hyperlink ref="B148" r:id="rId147" xr:uid="{C3720F25-3369-43EA-B80F-D192C0019020}"/>
    <hyperlink ref="B149" r:id="rId148" xr:uid="{67C27DC0-DBE9-42C7-A50C-6C94C41C5D97}"/>
    <hyperlink ref="B150" r:id="rId149" xr:uid="{5E63B658-36C5-46EA-BA97-69F66F12F2FC}"/>
    <hyperlink ref="B151" r:id="rId150" xr:uid="{D0798F76-1EC3-4271-B764-D608FFBFDC99}"/>
    <hyperlink ref="B152" r:id="rId151" xr:uid="{47EF2C3F-3E5C-41D5-89FB-0FE9C9B0CE38}"/>
    <hyperlink ref="B153" r:id="rId152" xr:uid="{2E936B4E-30CA-4FA4-B35C-C00AD1513DD2}"/>
    <hyperlink ref="B154" r:id="rId153" xr:uid="{5CD8642B-B310-48A1-8FA2-CB951A04800C}"/>
    <hyperlink ref="B155" r:id="rId154" xr:uid="{7AD763A7-6182-4CC8-B44B-53EA4FEA0E02}"/>
    <hyperlink ref="B156" r:id="rId155" xr:uid="{EBA66689-935F-4314-95C2-13053D4D69D8}"/>
    <hyperlink ref="B157" r:id="rId156" xr:uid="{D90AEB3B-1144-4043-ADD0-B66B5336F72D}"/>
    <hyperlink ref="B158" r:id="rId157" xr:uid="{2DD09D3C-FB9C-4F55-BF5C-B8AE4C57279D}"/>
    <hyperlink ref="B159" r:id="rId158" xr:uid="{90E6B74F-ACBA-4534-937B-887A199B392E}"/>
    <hyperlink ref="B160" r:id="rId159" xr:uid="{2ACE4605-CC96-468C-BBB5-2259AFD1BCFB}"/>
    <hyperlink ref="B161" r:id="rId160" xr:uid="{1AB63878-D185-400E-ABBC-8D2715475D0C}"/>
    <hyperlink ref="B162" r:id="rId161" xr:uid="{B45B5686-0DEE-4071-BCC9-B9D84316C61C}"/>
    <hyperlink ref="B163" r:id="rId162" xr:uid="{E27505BF-627C-4739-8456-C17552239594}"/>
    <hyperlink ref="B164" r:id="rId163" xr:uid="{64F04A6C-95C7-4ED4-AF17-1952FC2B95A2}"/>
    <hyperlink ref="B165" r:id="rId164" xr:uid="{86A2E746-C989-407C-B7A0-4E64B87848D2}"/>
    <hyperlink ref="B166" r:id="rId165" xr:uid="{BAF8FB6F-B4BB-441C-9EC2-7D24F3C7DC9D}"/>
    <hyperlink ref="B167" r:id="rId166" xr:uid="{36F7AA1E-1290-43C8-A32F-D34C652A754B}"/>
    <hyperlink ref="B168" r:id="rId167" xr:uid="{80F91CE8-1566-4840-A167-8E0DCB0A16EB}"/>
    <hyperlink ref="B169" r:id="rId168" xr:uid="{6C1E994C-E377-4024-9139-8D277DC9D2CB}"/>
    <hyperlink ref="B170" r:id="rId169" xr:uid="{9EA2C70E-CCE8-4AF8-A84F-478B132ED3A7}"/>
    <hyperlink ref="B171" r:id="rId170" xr:uid="{4400AB87-71C9-4BC6-8606-F0889E890A81}"/>
    <hyperlink ref="B172" r:id="rId171" xr:uid="{98DEE674-1F97-4861-B7C4-D6CE7AC8DA1F}"/>
    <hyperlink ref="B173" r:id="rId172" xr:uid="{5FF45B36-A874-45BE-AEE5-B995F1F0FED3}"/>
    <hyperlink ref="B174" r:id="rId173" xr:uid="{41E69F3B-1023-4387-832E-5F0885961D50}"/>
    <hyperlink ref="B175" r:id="rId174" xr:uid="{CB16F81D-BE41-48A3-893F-DB6B2B7FAEC7}"/>
    <hyperlink ref="B176" r:id="rId175" xr:uid="{5620020F-78E7-48E3-ACAD-88499EA3DFC1}"/>
    <hyperlink ref="B177" r:id="rId176" xr:uid="{095B8012-ACD0-492A-968F-9F621CB73785}"/>
    <hyperlink ref="B178" r:id="rId177" xr:uid="{27AD3EA9-A271-4FF8-85ED-C028622653C2}"/>
    <hyperlink ref="B179" r:id="rId178" xr:uid="{3304A325-DCD1-433E-9C59-87D5B3C8372F}"/>
    <hyperlink ref="B180" r:id="rId179" xr:uid="{C21339E7-22B9-49A4-8316-783FB23490F7}"/>
    <hyperlink ref="B181" r:id="rId180" xr:uid="{4B57B2CE-44B9-4FB0-B39E-655860B37DD1}"/>
    <hyperlink ref="B182" r:id="rId181" xr:uid="{C233CD3C-BEFE-402F-96D7-DCD01B3C0977}"/>
    <hyperlink ref="B183" r:id="rId182" xr:uid="{30DB7507-2EA2-454A-8B95-457853ED7422}"/>
    <hyperlink ref="B184" r:id="rId183" xr:uid="{755508CE-7B6D-4D6B-8952-AE3919523CD3}"/>
    <hyperlink ref="B185" r:id="rId184" xr:uid="{D2D48B0B-BF92-4126-91BC-68E0C29BF1BE}"/>
    <hyperlink ref="B186" r:id="rId185" xr:uid="{3CA8F1E1-71E6-4374-8790-5CE4CA9C8A7A}"/>
    <hyperlink ref="B187" r:id="rId186" xr:uid="{D73C4F53-ED49-442F-AE0F-DA689E8DF39A}"/>
    <hyperlink ref="B188" r:id="rId187" xr:uid="{D72F4521-6D5A-4D9D-935D-F246D30449E8}"/>
    <hyperlink ref="B189" r:id="rId188" xr:uid="{454DB686-B112-45CC-A6B9-15307DDC3E37}"/>
    <hyperlink ref="B190" r:id="rId189" xr:uid="{0490FC6F-B4EB-4E54-9BA6-D88D2F4CBF99}"/>
    <hyperlink ref="B191" r:id="rId190" xr:uid="{6068AE0C-E717-403A-9DC8-42FFA2675003}"/>
    <hyperlink ref="B192" r:id="rId191" xr:uid="{0795D5A3-D398-4F7F-91A5-58E276F21212}"/>
    <hyperlink ref="B193" r:id="rId192" xr:uid="{D74BFAEA-8C5D-4E41-A40F-A83A989E8B3A}"/>
    <hyperlink ref="B194" r:id="rId193" xr:uid="{81F15244-0045-478E-A2B6-D7E804CA87D4}"/>
    <hyperlink ref="B195" r:id="rId194" xr:uid="{A57136DE-5B22-4478-ABC7-F8892D1FD9FA}"/>
    <hyperlink ref="B196" r:id="rId195" xr:uid="{B85A0B17-D8E1-4054-97FB-62A0C6522BC8}"/>
    <hyperlink ref="B197" r:id="rId196" xr:uid="{43746EBC-57ED-4780-843B-F1F0753903D7}"/>
    <hyperlink ref="B198" r:id="rId197" xr:uid="{009D818C-3189-4D78-B16E-9BE249AF77B8}"/>
    <hyperlink ref="B199" r:id="rId198" xr:uid="{0D5053E4-190D-4637-8834-7A4585FC8C93}"/>
    <hyperlink ref="B200" r:id="rId199" xr:uid="{77D6C474-D99A-4FB2-9BB7-879ACD071D26}"/>
    <hyperlink ref="B201" r:id="rId200" xr:uid="{567E25C7-58CA-4759-A6B9-DE2C4F4C072C}"/>
    <hyperlink ref="B202" r:id="rId201" xr:uid="{5D1A4309-66A0-4B70-A18C-5180ECB091CE}"/>
    <hyperlink ref="B203" r:id="rId202" xr:uid="{80B69DEE-9CBE-4498-BDA0-F550E8A05006}"/>
    <hyperlink ref="B204" r:id="rId203" xr:uid="{76D225AD-E011-411F-A0E7-1A5BB5C5A498}"/>
    <hyperlink ref="B205" r:id="rId204" xr:uid="{F4B2D4EC-48B5-4114-8AE7-AFFDA81DD8CA}"/>
    <hyperlink ref="B206" r:id="rId205" xr:uid="{C6A59679-8C84-4922-96FB-3D7F06D032DF}"/>
    <hyperlink ref="B207" r:id="rId206" xr:uid="{134CDCA9-E366-4E22-A598-1D2FC767A2DA}"/>
    <hyperlink ref="B208" r:id="rId207" xr:uid="{00218416-B860-44D2-90BB-432A10D49E22}"/>
    <hyperlink ref="B209" r:id="rId208" xr:uid="{FA70B04D-AFA6-4B27-8735-CD352E12E542}"/>
    <hyperlink ref="B210" r:id="rId209" xr:uid="{1CC05081-0617-4FCD-8C10-AE3FD58D8180}"/>
    <hyperlink ref="B211" r:id="rId210" xr:uid="{4020DFC7-3779-458A-9CAE-18A40C7B240D}"/>
    <hyperlink ref="B212" r:id="rId211" xr:uid="{8FE90B54-83E4-4CB1-977B-1785E4BEE450}"/>
    <hyperlink ref="B213" r:id="rId212" xr:uid="{55A52C82-D805-4582-93CD-92122C839C6E}"/>
    <hyperlink ref="B214" r:id="rId213" xr:uid="{FFAF2AC0-2231-4ECD-88C5-40C8572F6D94}"/>
    <hyperlink ref="B215" r:id="rId214" xr:uid="{714241AC-2649-48FD-B4EC-65B0642BF98A}"/>
    <hyperlink ref="B216" r:id="rId215" xr:uid="{E4B2E896-DF37-4993-AFAE-4E90571607AB}"/>
    <hyperlink ref="B217" r:id="rId216" xr:uid="{4A194E95-3DE5-4272-86E0-E3A7B851C24F}"/>
    <hyperlink ref="B218" r:id="rId217" xr:uid="{33D121E2-F8CD-4B2F-9E8B-1F4539D18F1A}"/>
    <hyperlink ref="B219" r:id="rId218" xr:uid="{E6AF8469-D394-4294-A9E4-19E685D8DC19}"/>
    <hyperlink ref="B220" r:id="rId219" xr:uid="{0E05E9A8-C8FB-4B0C-9C39-52EC08DB2575}"/>
    <hyperlink ref="B221" r:id="rId220" xr:uid="{0C92029D-7CE8-4814-B223-0F8B3DCB018A}"/>
    <hyperlink ref="B222" r:id="rId221" xr:uid="{89B1207C-2253-4807-BBBE-3B4609DA096B}"/>
    <hyperlink ref="B223" r:id="rId222" xr:uid="{A82B67B5-A050-4A60-B782-749EC7B6C591}"/>
    <hyperlink ref="B224" r:id="rId223" xr:uid="{BE5EB4C4-11CD-4D59-B438-A896DAAFC08B}"/>
    <hyperlink ref="B225" r:id="rId224" xr:uid="{5CC034D1-5CC2-4563-AAB8-1940B709F605}"/>
    <hyperlink ref="B226" r:id="rId225" xr:uid="{21A9F988-4A4B-4B62-BB74-AD6D158BA496}"/>
    <hyperlink ref="B227" r:id="rId226" xr:uid="{D1579075-971E-46F7-88E9-84F60E00DFBB}"/>
    <hyperlink ref="B228" r:id="rId227" xr:uid="{ECB41BA3-51B1-4358-A2C2-4E658C19D0C8}"/>
    <hyperlink ref="B229" r:id="rId228" xr:uid="{0F99CA06-56B0-4F57-83C9-0F397733EFE9}"/>
    <hyperlink ref="B230" r:id="rId229" xr:uid="{E5761FFF-EE03-45F4-8881-CA31CC487D59}"/>
    <hyperlink ref="B231" r:id="rId230" xr:uid="{2F300A9A-E6AF-4366-B308-BD8E8CCFD7BF}"/>
    <hyperlink ref="B232" r:id="rId231" xr:uid="{C3E6E586-6494-4584-AC69-A7BA5BF15AF8}"/>
    <hyperlink ref="B233" r:id="rId232" xr:uid="{F7483CA3-D41E-494F-A99F-4BD77BE39F6D}"/>
    <hyperlink ref="B234" r:id="rId233" xr:uid="{FEFF3B18-2DEA-47D5-9471-32F03E33C901}"/>
    <hyperlink ref="B235" r:id="rId234" xr:uid="{F51DE160-27DB-4496-9777-723C34595F51}"/>
    <hyperlink ref="B236" r:id="rId235" xr:uid="{5098EC2A-A85C-43CB-BA67-4D712379E961}"/>
    <hyperlink ref="B237" r:id="rId236" xr:uid="{B8088B95-89CB-40A0-B28B-CFAE3E210D95}"/>
    <hyperlink ref="B238" r:id="rId237" xr:uid="{B0B1273A-DD31-457D-9368-7B2275BAE90A}"/>
    <hyperlink ref="B239" r:id="rId238" xr:uid="{D2B1C0E3-6867-4F23-8EA4-66A87D82A42B}"/>
    <hyperlink ref="B240" r:id="rId239" xr:uid="{7A18FB53-CF71-45EE-A6FB-AFD7EFCEA512}"/>
    <hyperlink ref="B241" r:id="rId240" xr:uid="{3C3D3BD1-95E3-4491-8B1B-7E5F9B31767E}"/>
    <hyperlink ref="B242" r:id="rId241" xr:uid="{7EDFB124-996C-4559-B64A-AC016921B622}"/>
    <hyperlink ref="B243" r:id="rId242" xr:uid="{31B8F91E-C3A2-4224-AB8C-AA26D58D7EA6}"/>
    <hyperlink ref="B244" r:id="rId243" xr:uid="{5954ED6F-2497-463F-BED3-93725CF844CE}"/>
    <hyperlink ref="B245" r:id="rId244" xr:uid="{149652E8-EF14-4D9A-AF11-D58DBB9AAD86}"/>
    <hyperlink ref="B246" r:id="rId245" xr:uid="{200FE790-40AF-4146-B756-BC2B4560D600}"/>
    <hyperlink ref="B247" r:id="rId246" xr:uid="{C12B8966-A97A-4511-B796-1233F3723655}"/>
    <hyperlink ref="B248" r:id="rId247" xr:uid="{90F18157-39B7-4FEF-9F3D-A532415CC761}"/>
    <hyperlink ref="B249" r:id="rId248" xr:uid="{FFC47F67-8B8D-44B9-B2A9-44452B0B68FE}"/>
    <hyperlink ref="B250" r:id="rId249" xr:uid="{E14045AB-30DE-4093-AD6B-A44F6BD0C3CE}"/>
    <hyperlink ref="B251" r:id="rId250" xr:uid="{6DA7A657-1E16-4306-B28F-18553F7DBBEA}"/>
    <hyperlink ref="B252" r:id="rId251" xr:uid="{876C6CAC-21D7-440D-84A4-052E1A5B586B}"/>
    <hyperlink ref="B253" r:id="rId252" xr:uid="{27FF7670-586C-4669-AC51-B21E73144A54}"/>
    <hyperlink ref="B254" r:id="rId253" xr:uid="{398109E5-160D-45BB-95CC-0684C4A446CC}"/>
    <hyperlink ref="B255" r:id="rId254" xr:uid="{B52323CD-8221-4340-B1FD-AFD1562FD765}"/>
    <hyperlink ref="B256" r:id="rId255" xr:uid="{393A64D5-3240-426F-A9D3-67D5E9CEC577}"/>
    <hyperlink ref="B257" r:id="rId256" xr:uid="{3D848E80-39D8-4D2B-BFF8-A94688017DAC}"/>
    <hyperlink ref="B258" r:id="rId257" xr:uid="{0F80426B-9291-40F3-B767-9F16FE3A55C1}"/>
    <hyperlink ref="B259" r:id="rId258" xr:uid="{3800E7D2-3C8C-4B9B-8D6D-D1D71565D5A5}"/>
    <hyperlink ref="B260" r:id="rId259" xr:uid="{AC41AA07-93EC-42BD-94ED-9A6B0303AC68}"/>
    <hyperlink ref="B261" r:id="rId260" xr:uid="{514F2FD6-70D0-4A21-A297-157A9C93AE0D}"/>
    <hyperlink ref="B262" r:id="rId261" xr:uid="{85605CE4-232F-42FB-8FDB-E6D75D51BC71}"/>
    <hyperlink ref="B263" r:id="rId262" xr:uid="{16B74741-00CC-4C84-95BE-94037C99713E}"/>
    <hyperlink ref="B264" r:id="rId263" xr:uid="{40FEDB0B-AE62-4495-926C-CF7D06B23FDE}"/>
    <hyperlink ref="B265" r:id="rId264" xr:uid="{E98D3303-5005-4E83-94EC-79BA1CD1FCB4}"/>
    <hyperlink ref="B266" r:id="rId265" xr:uid="{0E889062-F5A0-4A29-8C87-B6AC77A4BF8F}"/>
    <hyperlink ref="B267" r:id="rId266" xr:uid="{96DE5077-A636-409A-8F81-B414F6579787}"/>
    <hyperlink ref="B268" r:id="rId267" xr:uid="{B8E66283-40A7-491D-8FB1-E90F68708021}"/>
    <hyperlink ref="B269" r:id="rId268" xr:uid="{F8AA2FE3-543C-4889-9340-1CC9CEA406DE}"/>
    <hyperlink ref="B270" r:id="rId269" xr:uid="{199A9B75-87E7-4D62-8A31-57513503DA92}"/>
    <hyperlink ref="B271" r:id="rId270" xr:uid="{6070432D-C579-469C-8798-8C6480597348}"/>
    <hyperlink ref="B272" r:id="rId271" xr:uid="{385ED08D-DCCC-4087-8C31-9C662798993E}"/>
    <hyperlink ref="B273" r:id="rId272" xr:uid="{A059E60D-9985-4ADE-BE09-0A4B4A8949BD}"/>
    <hyperlink ref="B274" r:id="rId273" xr:uid="{CDF8AB47-7981-4C7C-AD03-1C30E0C9E1FE}"/>
    <hyperlink ref="B275" r:id="rId274" xr:uid="{B71A7886-5DC2-4C32-A329-4BE237754B6E}"/>
    <hyperlink ref="B276" r:id="rId275" xr:uid="{A776D1B2-F848-4726-A7ED-6AF4DE7C3368}"/>
    <hyperlink ref="B277" r:id="rId276" xr:uid="{40DB8E48-EA85-4DC5-A119-E81A21FEDE8D}"/>
    <hyperlink ref="B278" r:id="rId277" xr:uid="{EBD04E97-1D10-4A1D-8FD3-B920DAFC20C9}"/>
    <hyperlink ref="B279" r:id="rId278" xr:uid="{48FEF8BD-6D06-498E-BFA5-CA324FC33E50}"/>
    <hyperlink ref="B280" r:id="rId279" xr:uid="{DD273052-331B-43FA-B9B0-DEAD9AB4BF59}"/>
    <hyperlink ref="B281" r:id="rId280" xr:uid="{469C30FD-093A-425D-9031-A9F2A70598BF}"/>
    <hyperlink ref="B282" r:id="rId281" xr:uid="{765B4E68-DF59-4D9E-9427-280F4788D7DB}"/>
    <hyperlink ref="B283" r:id="rId282" xr:uid="{3F1D269D-FBDC-4BB0-8520-6FBB35B98225}"/>
    <hyperlink ref="B284" r:id="rId283" xr:uid="{7F28CC8B-554D-4948-8289-1F016C2E7781}"/>
    <hyperlink ref="B285" r:id="rId284" xr:uid="{DCBBF75C-2749-4488-A1F9-2655E79DAD63}"/>
    <hyperlink ref="B286" r:id="rId285" xr:uid="{3B4DFBDF-713D-4A61-B77C-ADA87FBCD78F}"/>
    <hyperlink ref="B287" r:id="rId286" xr:uid="{7EE52E36-A9D2-445B-8A2A-2D47DC7B43F0}"/>
    <hyperlink ref="B288" r:id="rId287" xr:uid="{A030E075-6FA1-445A-B663-0A25506B3A92}"/>
    <hyperlink ref="B289" r:id="rId288" xr:uid="{2D020560-48CD-42FC-AD9D-941C14B1535E}"/>
    <hyperlink ref="B290" r:id="rId289" xr:uid="{59A5ABEE-1AC3-4F6F-9722-86E615B30D72}"/>
    <hyperlink ref="B291" r:id="rId290" xr:uid="{0E33F446-5D99-4A24-98A8-ABD63922AA1E}"/>
    <hyperlink ref="B292" r:id="rId291" xr:uid="{ADC38E74-A373-4581-A4C5-BEB1F2A93730}"/>
    <hyperlink ref="B293" r:id="rId292" xr:uid="{57902A83-0C66-438F-A83C-05E4A4510D6B}"/>
    <hyperlink ref="B294" r:id="rId293" xr:uid="{E13CCF15-C6A7-40DE-864D-B5BF1581D4AA}"/>
    <hyperlink ref="B295" r:id="rId294" xr:uid="{863AFE25-8EFA-4D4D-AF3B-B796402E0D00}"/>
    <hyperlink ref="B296" r:id="rId295" xr:uid="{61B08D6D-6301-4378-B625-BA09D7A88C1B}"/>
    <hyperlink ref="B297" r:id="rId296" xr:uid="{EFB9EE69-BD6F-4822-AAC9-4E96CE887FA0}"/>
    <hyperlink ref="B298" r:id="rId297" xr:uid="{4052B9A6-0A49-41C8-B1AD-95731B4D7D11}"/>
    <hyperlink ref="B299" r:id="rId298" xr:uid="{F70459FA-5F6F-4FF4-AC8F-B0C437C1A457}"/>
    <hyperlink ref="B300" r:id="rId299" xr:uid="{A39228ED-33F8-4CBE-9F2D-1F036064B6D6}"/>
    <hyperlink ref="B301" r:id="rId300" xr:uid="{91D32822-FB0E-40E0-983C-7B4DCD9CC112}"/>
    <hyperlink ref="B302" r:id="rId301" xr:uid="{54100876-7770-47EA-8DBC-E7A8139D3D53}"/>
    <hyperlink ref="B303" r:id="rId302" xr:uid="{70994A27-26AF-47C0-8709-2F23BB82DA7E}"/>
    <hyperlink ref="B304" r:id="rId303" xr:uid="{C59446E1-F231-487B-AF6C-9466F7070949}"/>
    <hyperlink ref="B305" r:id="rId304" xr:uid="{1C8E5FED-98D3-489E-AD37-D5936240D779}"/>
    <hyperlink ref="B306" r:id="rId305" xr:uid="{8068C683-6912-42B7-9C52-501073F31ED0}"/>
    <hyperlink ref="B307" r:id="rId306" xr:uid="{C813BA2D-F13D-4A14-BC56-0DF414EA90A4}"/>
    <hyperlink ref="B308" r:id="rId307" xr:uid="{0E6C01DB-713D-4F2A-8BD5-262B945EF94B}"/>
    <hyperlink ref="B309" r:id="rId308" xr:uid="{FA73EE01-02C3-4964-AD47-F5E3F1BB35DE}"/>
    <hyperlink ref="B310" r:id="rId309" xr:uid="{CA66D802-E9FF-4C1D-9482-57B39F35044C}"/>
    <hyperlink ref="B311" r:id="rId310" xr:uid="{94C99AEA-6BEE-43ED-9451-6DA99918DB32}"/>
    <hyperlink ref="B312" r:id="rId311" xr:uid="{228F9D22-C4BE-4D23-B2A9-10C38F4171B1}"/>
    <hyperlink ref="B313" r:id="rId312" xr:uid="{EA2F32FB-C815-4F5B-A7E9-4181C476026D}"/>
    <hyperlink ref="B314" r:id="rId313" xr:uid="{FF42D6F1-FB1D-40A6-B0B4-3D867AF53FC8}"/>
    <hyperlink ref="B315" r:id="rId314" xr:uid="{13EDD682-D1B6-4F8C-AAE9-6C103629C6DB}"/>
    <hyperlink ref="B316" r:id="rId315" xr:uid="{D8BBDBAA-BC20-493F-904B-4FB568EE1131}"/>
    <hyperlink ref="B317" r:id="rId316" xr:uid="{5C345B74-797F-4295-A62B-0980742A08E3}"/>
    <hyperlink ref="B318" r:id="rId317" xr:uid="{212E4CC2-7654-4EC3-967D-B0A3AC976AF6}"/>
    <hyperlink ref="B319" r:id="rId318" xr:uid="{057EBB9F-B3FB-4277-8191-2628B55F34C9}"/>
    <hyperlink ref="B320" r:id="rId319" xr:uid="{BFC386A9-30F4-4B88-832E-870C9377A59C}"/>
    <hyperlink ref="B321" r:id="rId320" xr:uid="{4A1A49F1-F5A4-4ADE-904E-4FDF13B7F1EF}"/>
    <hyperlink ref="B322" r:id="rId321" xr:uid="{5294F703-8544-4377-A14F-28EE7CA70EF6}"/>
    <hyperlink ref="B323" r:id="rId322" xr:uid="{02B2B2F4-CA6F-4128-85A9-12E05386BCDD}"/>
    <hyperlink ref="B324" r:id="rId323" xr:uid="{CBFE241D-38FD-46B8-A1FC-8976A51ADFA1}"/>
    <hyperlink ref="B325" r:id="rId324" xr:uid="{BF966FAE-8124-4F7A-AB43-41BB6313EA16}"/>
    <hyperlink ref="B326" r:id="rId325" xr:uid="{7D1F46D1-D551-4DB1-8831-5CF633531D88}"/>
    <hyperlink ref="B327" r:id="rId326" xr:uid="{D2DEC115-B8E6-477A-8F56-D21D0B85CB4F}"/>
    <hyperlink ref="B328" r:id="rId327" xr:uid="{E223DCC2-4940-4000-B5EA-1EEACAB9C7AA}"/>
    <hyperlink ref="B329" r:id="rId328" xr:uid="{23F90F7B-5640-459E-8ED4-515EC5B85E33}"/>
    <hyperlink ref="B330" r:id="rId329" xr:uid="{FD13384F-8997-454C-9A24-80BFC5A84DEA}"/>
    <hyperlink ref="B331" r:id="rId330" xr:uid="{9304C0A5-A8A0-43DE-B614-61FA4719ADF5}"/>
    <hyperlink ref="B332" r:id="rId331" xr:uid="{F2E5368C-C3C9-4825-BB22-CBC7068045EA}"/>
    <hyperlink ref="B333" r:id="rId332" xr:uid="{D0902AEF-5AFC-482B-8C4E-86F80F4BD5D8}"/>
    <hyperlink ref="B334" r:id="rId333" xr:uid="{97BC79C8-76C2-4923-AAA1-0DF62CBB7E49}"/>
    <hyperlink ref="B335" r:id="rId334" xr:uid="{2DE585D1-BB18-40E4-B886-BFDCC3B6272B}"/>
    <hyperlink ref="B336" r:id="rId335" xr:uid="{355EFA21-CB8E-40A5-AA9C-52804AC26B13}"/>
    <hyperlink ref="B337" r:id="rId336" xr:uid="{5A72B188-DDE6-4BC5-B861-602789973DCE}"/>
    <hyperlink ref="B338" r:id="rId337" xr:uid="{20E752D9-9148-4D04-B489-8DF00749A5E2}"/>
    <hyperlink ref="B339" r:id="rId338" xr:uid="{A1395601-2CE5-4429-9591-20456FEFF8AB}"/>
    <hyperlink ref="B340" r:id="rId339" xr:uid="{211C621B-382E-4E11-BCCD-92BE78810CFB}"/>
    <hyperlink ref="B341" r:id="rId340" xr:uid="{49400F71-9A1B-484F-BAFF-4D329FD1C72C}"/>
    <hyperlink ref="B342" r:id="rId341" xr:uid="{92BDA515-4B56-43F6-91F1-FEF692E015F7}"/>
    <hyperlink ref="B343" r:id="rId342" xr:uid="{12293D45-6F10-4DD5-A4A1-B323EB8434EF}"/>
    <hyperlink ref="B344" r:id="rId343" xr:uid="{48A80710-BAF3-4906-95B5-F4A694E202FB}"/>
    <hyperlink ref="B345" r:id="rId344" xr:uid="{EA0E9E62-9EEB-4CD1-AF34-E4C278915C45}"/>
    <hyperlink ref="B346" r:id="rId345" xr:uid="{3616F9CD-C11D-4FE1-AD4E-79053CEC6673}"/>
    <hyperlink ref="B347" r:id="rId346" xr:uid="{C098A239-BF91-4CA4-A743-86A9B3298192}"/>
    <hyperlink ref="B348" r:id="rId347" xr:uid="{EF80D113-4006-49BA-8757-CC2F35FA636C}"/>
    <hyperlink ref="B349" r:id="rId348" xr:uid="{FDB49E8E-E253-4392-B7F7-D05C96EF95A1}"/>
    <hyperlink ref="B350" r:id="rId349" xr:uid="{19754C52-C9A4-4AAC-8108-55C1F962BE79}"/>
    <hyperlink ref="B351" r:id="rId350" xr:uid="{2BB89446-EF88-4DA4-B9E5-C9EC6BF941F1}"/>
    <hyperlink ref="B352" r:id="rId351" xr:uid="{9DCF0D6D-631C-4AF6-8A76-2F8547908A30}"/>
    <hyperlink ref="B353" r:id="rId352" xr:uid="{6D6D8A91-7C5A-4992-922B-CD41985D8456}"/>
    <hyperlink ref="B354" r:id="rId353" xr:uid="{613FF27D-DA4D-4E03-92D5-FE2D2DAEA509}"/>
    <hyperlink ref="B355" r:id="rId354" xr:uid="{3196751F-6F46-427E-AC7B-DEFB4CD8846C}"/>
    <hyperlink ref="B356" r:id="rId355" xr:uid="{05BA51C7-80D8-43C6-8544-077667C43979}"/>
    <hyperlink ref="B357" r:id="rId356" xr:uid="{DA9760A6-6199-4CE7-8E6C-8C9409EE6FFE}"/>
    <hyperlink ref="B358" r:id="rId357" xr:uid="{00A8E061-FD91-4C4F-832F-EC83F6BF7420}"/>
    <hyperlink ref="B359" r:id="rId358" xr:uid="{C942A23D-C402-42B1-82D0-27CBCDE1509C}"/>
    <hyperlink ref="B360" r:id="rId359" xr:uid="{1054F601-417B-4D96-87B1-D41DE446AD81}"/>
    <hyperlink ref="B361" r:id="rId360" xr:uid="{C4E2028D-F6FA-4149-A34C-996C5993928A}"/>
    <hyperlink ref="B362" r:id="rId361" xr:uid="{20764B2A-CD72-494C-9F03-5E8EF32CCD32}"/>
    <hyperlink ref="B363" r:id="rId362" xr:uid="{D9578B2D-DB84-48CD-8C96-2D8A046B15D6}"/>
    <hyperlink ref="B364" r:id="rId363" xr:uid="{D1978449-0FF6-43B3-8540-E168B878B7A7}"/>
    <hyperlink ref="B365" r:id="rId364" xr:uid="{D2FC7143-93EC-4FAA-B890-6E0BB4350D35}"/>
    <hyperlink ref="B366" r:id="rId365" xr:uid="{E2E4274B-E1F0-4F50-A74E-00926196C8DD}"/>
    <hyperlink ref="B367" r:id="rId366" xr:uid="{50AE919A-3CF1-4C1C-B079-D4A5FCEBEB6F}"/>
    <hyperlink ref="B368" r:id="rId367" xr:uid="{6177772D-0791-4E4B-933A-767585629753}"/>
    <hyperlink ref="B369" r:id="rId368" xr:uid="{00674C9E-50A0-47D8-961C-F3F01074AAD2}"/>
    <hyperlink ref="B370" r:id="rId369" xr:uid="{B8051820-523C-4194-ACAF-C51D94EB2DCD}"/>
    <hyperlink ref="B371" r:id="rId370" xr:uid="{F792FCA0-D0F3-45D8-AC83-E8458787155E}"/>
    <hyperlink ref="B372" r:id="rId371" xr:uid="{7E6F241F-1D05-49B2-ADE5-C1693270BA15}"/>
    <hyperlink ref="B373" r:id="rId372" xr:uid="{A62F42EB-B4EE-4932-88E8-D4F3689A58EE}"/>
    <hyperlink ref="B374" r:id="rId373" xr:uid="{C820BE23-F936-4FEA-ADF2-9941B788BCAF}"/>
    <hyperlink ref="B375" r:id="rId374" xr:uid="{37E02F49-0FF2-4577-BD7F-5C7D1424B0B3}"/>
    <hyperlink ref="B376" r:id="rId375" xr:uid="{843A4C84-C564-4BBE-9C6A-DC296C7A14B0}"/>
    <hyperlink ref="B377" r:id="rId376" xr:uid="{37A8E66D-1821-4482-9D99-F130C06F64D6}"/>
    <hyperlink ref="B378" r:id="rId377" xr:uid="{C301EE5F-B908-41BB-8FA7-468A6E7CF09A}"/>
    <hyperlink ref="B379" r:id="rId378" xr:uid="{F6924778-2A0D-454A-9F09-2611EDB66DA7}"/>
    <hyperlink ref="B380" r:id="rId379" xr:uid="{EB06230D-5537-4B7D-B695-9267B6979382}"/>
    <hyperlink ref="B381" r:id="rId380" xr:uid="{2A26BD75-1779-4B3A-B40C-CD614E9F884A}"/>
    <hyperlink ref="B382" r:id="rId381" xr:uid="{62547109-1833-4D5E-A92E-B7EF264903AC}"/>
    <hyperlink ref="B383" r:id="rId382" xr:uid="{DCD55F62-5C38-475E-AEC2-93F651DB0C7A}"/>
    <hyperlink ref="B384" r:id="rId383" xr:uid="{66DD0B8B-A6C7-4453-BB49-1BD40C509D39}"/>
    <hyperlink ref="B385" r:id="rId384" xr:uid="{4EB11321-E89E-41E0-BA37-74CE4FB21456}"/>
    <hyperlink ref="B386" r:id="rId385" xr:uid="{963D0542-430D-4377-8E11-1EB0E81E10EB}"/>
    <hyperlink ref="B387" r:id="rId386" xr:uid="{C607E807-D42C-470A-9376-8C81F264CC17}"/>
    <hyperlink ref="B388" r:id="rId387" xr:uid="{0C2030CC-FEE1-4C72-90D8-3A2989C9956A}"/>
    <hyperlink ref="B389" r:id="rId388" xr:uid="{6BB9DBCF-521E-4A4D-8AE5-2620AD39CCE0}"/>
    <hyperlink ref="B390" r:id="rId389" xr:uid="{4861A903-872D-4BFE-B52F-A4F8DA6B48F4}"/>
    <hyperlink ref="B391" r:id="rId390" xr:uid="{30BECA03-B2DA-400A-8379-522CB3EC70F2}"/>
    <hyperlink ref="B392" r:id="rId391" xr:uid="{52B70A3D-7BAF-4EF3-83AC-ED56107D3353}"/>
    <hyperlink ref="B393" r:id="rId392" xr:uid="{B63B4AE9-E2B3-4ED6-841D-1D9F90B187F8}"/>
    <hyperlink ref="B394" r:id="rId393" xr:uid="{E6ABC4D1-F277-4BA2-AAB6-322C2E0C7E43}"/>
    <hyperlink ref="B395" r:id="rId394" xr:uid="{54AC6CA3-76D5-4E6F-B729-6F5B3EC02498}"/>
    <hyperlink ref="B396" r:id="rId395" xr:uid="{A82B0B4B-DDCD-4D4C-B31F-64EC40F38773}"/>
    <hyperlink ref="B397" r:id="rId396" xr:uid="{094BE045-9C17-4B3D-933E-9D3FD251D606}"/>
    <hyperlink ref="B398" r:id="rId397" xr:uid="{FDE4D017-2065-45F4-91CC-872F218830F4}"/>
    <hyperlink ref="B399" r:id="rId398" xr:uid="{E9CBECB6-4C60-4823-B53B-06479E1E63DE}"/>
    <hyperlink ref="B400" r:id="rId399" xr:uid="{88B07CE7-98A9-49C8-8F32-D7A951506B55}"/>
    <hyperlink ref="B401" r:id="rId400" xr:uid="{1471956B-6B0D-404F-A770-C3BF64B9185D}"/>
    <hyperlink ref="B402" r:id="rId401" xr:uid="{A0A516AE-2C1E-47EF-8392-7AF0182B851C}"/>
    <hyperlink ref="B403" r:id="rId402" xr:uid="{54E810EB-BE42-46D7-8963-163862894846}"/>
    <hyperlink ref="B404" r:id="rId403" xr:uid="{14D87157-BC7C-438C-BE8F-6F0E21F6679F}"/>
    <hyperlink ref="B405" r:id="rId404" xr:uid="{3F5E6B17-D02C-42BF-AE54-1829AD388BF0}"/>
    <hyperlink ref="B406" r:id="rId405" xr:uid="{B7AD6802-AF68-4A38-8847-7AA032978CB2}"/>
    <hyperlink ref="B407" r:id="rId406" xr:uid="{22C0E10D-D270-4768-B4B9-08ABA1156D60}"/>
    <hyperlink ref="B408" r:id="rId407" xr:uid="{3729FF1D-39E0-43BD-8984-5935829F0C9D}"/>
    <hyperlink ref="B409" r:id="rId408" xr:uid="{670A0AB0-4AE2-4803-9B3A-E1E3EEC51E1F}"/>
    <hyperlink ref="B410" r:id="rId409" xr:uid="{FE8E9465-6569-4A73-9AFA-C1D49114B65B}"/>
    <hyperlink ref="B411" r:id="rId410" xr:uid="{D3A10FE3-2F44-4017-A01D-A4FA1449B15A}"/>
    <hyperlink ref="B412" r:id="rId411" xr:uid="{9DD61B22-847E-4F7E-BE4E-B5A5B261A441}"/>
    <hyperlink ref="B413" r:id="rId412" xr:uid="{E8CE02A4-DE5E-41F0-A546-4EF2745E995C}"/>
    <hyperlink ref="B414" r:id="rId413" xr:uid="{B414336F-5BD8-452B-B75F-2C62B731BA4A}"/>
    <hyperlink ref="B415" r:id="rId414" xr:uid="{7A6CA1BA-D20A-42D9-B6C9-3D72EF8453E4}"/>
    <hyperlink ref="B416" r:id="rId415" xr:uid="{45B7771E-2079-4AF8-8BD2-F700B383D8D4}"/>
    <hyperlink ref="B417" r:id="rId416" xr:uid="{EE686B5B-0BDB-4B47-8996-00E71E90C043}"/>
    <hyperlink ref="B418" r:id="rId417" xr:uid="{673BBDF4-90CA-40B5-A0DA-44F823AC962B}"/>
    <hyperlink ref="B419" r:id="rId418" xr:uid="{CB5350F4-4B77-4E00-8392-F7C673724507}"/>
    <hyperlink ref="B420" r:id="rId419" xr:uid="{467644F3-64F9-41D9-9318-E237624298F5}"/>
    <hyperlink ref="B421" r:id="rId420" xr:uid="{EE834155-56BD-41E8-BB4D-9BC61245719F}"/>
    <hyperlink ref="B422" r:id="rId421" xr:uid="{C0922238-7E8B-43E8-8653-DB1DCE14DA90}"/>
    <hyperlink ref="B423" r:id="rId422" xr:uid="{EFE99214-BA4C-4637-8D03-564467077C74}"/>
    <hyperlink ref="B424" r:id="rId423" xr:uid="{4B441F24-42AB-49E8-A850-57841209FBD3}"/>
    <hyperlink ref="B425" r:id="rId424" xr:uid="{B0788839-DC9D-4654-BF43-E798A5052EF8}"/>
    <hyperlink ref="B426" r:id="rId425" xr:uid="{90A5AB4A-2E2A-4BB2-A4BC-80AF1ACC987B}"/>
    <hyperlink ref="B427" r:id="rId426" xr:uid="{0833175B-18BD-44F1-A381-73884B020FBD}"/>
    <hyperlink ref="B428" r:id="rId427" xr:uid="{DAC12428-F9B2-4F42-8CCD-49E02FF7B690}"/>
    <hyperlink ref="B429" r:id="rId428" xr:uid="{7A2D6995-AF74-407C-8343-A6E6DA80E559}"/>
    <hyperlink ref="B430" r:id="rId429" xr:uid="{C6ED04A7-8D92-4208-AB26-48AFAD01CA10}"/>
    <hyperlink ref="B431" r:id="rId430" xr:uid="{5241138B-E92E-4D1E-AEF3-9D299F6A0729}"/>
    <hyperlink ref="B432" r:id="rId431" xr:uid="{80A6916A-FC1B-43F9-BB00-388260AD4455}"/>
    <hyperlink ref="B433" r:id="rId432" xr:uid="{69AE9B5E-E6A1-4334-BB98-DFE8397F50CF}"/>
    <hyperlink ref="B434" r:id="rId433" xr:uid="{629A5C45-1135-4D2B-8B45-260F6B13904A}"/>
    <hyperlink ref="B435" r:id="rId434" xr:uid="{0EB4775B-EC89-43CB-816E-582C44EF44B1}"/>
    <hyperlink ref="B436" r:id="rId435" xr:uid="{70E0C112-0D11-4517-8A97-ED7E04FD96E3}"/>
    <hyperlink ref="B437" r:id="rId436" xr:uid="{676F70CF-3641-4DA6-B949-BDE44104B1D9}"/>
    <hyperlink ref="B438" r:id="rId437" xr:uid="{28EC0D1F-601A-47CE-896B-167CE1C1F822}"/>
    <hyperlink ref="B439" r:id="rId438" xr:uid="{35C71569-0C20-4B21-BFF9-B49E915BCCAA}"/>
    <hyperlink ref="B440" r:id="rId439" xr:uid="{5F09F65D-D6C7-44C7-9C3E-58DEF40F1D55}"/>
    <hyperlink ref="B441" r:id="rId440" xr:uid="{71203D5D-CF62-4840-A563-B74814249590}"/>
    <hyperlink ref="B442" r:id="rId441" xr:uid="{B456910F-CBD3-412B-A161-EA1494D8CF9D}"/>
    <hyperlink ref="B443" r:id="rId442" xr:uid="{57C80284-7A36-4807-BD1E-32D70B548654}"/>
    <hyperlink ref="B444" r:id="rId443" xr:uid="{C2CE1A96-6642-435D-8565-619A8DD7A79A}"/>
    <hyperlink ref="B445" r:id="rId444" xr:uid="{FF0AB3C5-737E-4DA3-8BF1-479F8758C341}"/>
    <hyperlink ref="B446" r:id="rId445" xr:uid="{0101AE39-EAE6-49E4-A34A-9CFEEFAE3199}"/>
    <hyperlink ref="B447" r:id="rId446" xr:uid="{E4397DBF-EF7D-43DD-98DA-C10E873F82BF}"/>
    <hyperlink ref="B448" r:id="rId447" xr:uid="{35C7AD62-0E32-43F8-8D46-D45E5422F75B}"/>
    <hyperlink ref="B449" r:id="rId448" xr:uid="{4A3E141A-D02D-4430-B964-7A98A9B79BCE}"/>
    <hyperlink ref="B450" r:id="rId449" xr:uid="{11CF7AD0-780E-42CC-B590-7E894868AF1A}"/>
    <hyperlink ref="B451" r:id="rId450" xr:uid="{CF6FE57E-289F-44AE-ADE3-45685C4E8BA9}"/>
    <hyperlink ref="B452" r:id="rId451" xr:uid="{959CCA38-209F-405F-99AC-D6FB045C8282}"/>
    <hyperlink ref="B453" r:id="rId452" xr:uid="{F4B4E545-B5B2-4A27-B1A1-F3802ACBD229}"/>
    <hyperlink ref="B454" r:id="rId453" xr:uid="{F814C97C-F186-428D-9DA2-4D2A8E0D5FDF}"/>
    <hyperlink ref="B455" r:id="rId454" xr:uid="{B24D3C78-021D-4FD9-92CA-D2123F1FA05E}"/>
    <hyperlink ref="B456" r:id="rId455" xr:uid="{106F113A-9CCE-422B-9C4F-57D2B2A013B9}"/>
    <hyperlink ref="B457" r:id="rId456" xr:uid="{02369815-0AD7-418D-BB2A-9A7FC92DAB02}"/>
    <hyperlink ref="B458" r:id="rId457" xr:uid="{0FD2E501-D752-45CB-B57E-3138B5D66538}"/>
    <hyperlink ref="B459" r:id="rId458" xr:uid="{5A3F8F64-7822-4CF7-A71E-5FB95C85EF7C}"/>
    <hyperlink ref="B460" r:id="rId459" xr:uid="{2777F35C-020E-472A-83B8-14E5472A54BA}"/>
    <hyperlink ref="B461" r:id="rId460" xr:uid="{80B50004-F0CD-4D00-85AA-9439FAB7FC7C}"/>
    <hyperlink ref="B462" r:id="rId461" xr:uid="{80A1FF66-8981-41AE-AFEF-6BB562DE8376}"/>
    <hyperlink ref="B463" r:id="rId462" xr:uid="{F35BA656-75C0-49EB-BDBA-197873F3A2F9}"/>
    <hyperlink ref="B464" r:id="rId463" xr:uid="{76EE4433-5B98-4CED-8C54-C4BBE1A19A4A}"/>
    <hyperlink ref="B465" r:id="rId464" xr:uid="{E46AC630-CC7A-4145-BA72-B8CCD3657C89}"/>
    <hyperlink ref="B466" r:id="rId465" xr:uid="{35064B79-9288-4AEA-A2A3-E545435A726E}"/>
    <hyperlink ref="B467" r:id="rId466" xr:uid="{90C73466-621B-430E-BA41-0266ACDEC300}"/>
    <hyperlink ref="B468" r:id="rId467" xr:uid="{55CCC635-CE36-478E-9C40-95EDED8C8704}"/>
    <hyperlink ref="B469" r:id="rId468" xr:uid="{CC499F1D-815E-4BE9-82E2-0F3CFE0BF531}"/>
    <hyperlink ref="B470" r:id="rId469" xr:uid="{8D408FCC-8C7D-4D10-932B-7B07E1E8EB70}"/>
    <hyperlink ref="B471" r:id="rId470" xr:uid="{7EA51F3F-1001-4590-AC32-D138046BF842}"/>
    <hyperlink ref="B472" r:id="rId471" xr:uid="{90531E37-2C9E-4995-AB52-E7E119AB969F}"/>
    <hyperlink ref="B473" r:id="rId472" xr:uid="{F20C0497-692E-4282-AD76-2170AEA01422}"/>
    <hyperlink ref="B474" r:id="rId473" xr:uid="{43069845-1134-4B99-A689-2CDC082DF260}"/>
    <hyperlink ref="B475" r:id="rId474" xr:uid="{0BB50C9E-5E2B-4C93-B39D-6C35BE53072E}"/>
    <hyperlink ref="B476" r:id="rId475" xr:uid="{F14FF08A-6D38-44E5-9815-B7E2A8E098A7}"/>
    <hyperlink ref="B477" r:id="rId476" xr:uid="{46E3BC6C-0482-4E34-818F-8429F5093E9B}"/>
    <hyperlink ref="B478" r:id="rId477" xr:uid="{5ED4D396-65CD-43CE-8894-51D70B92A0CB}"/>
    <hyperlink ref="B479" r:id="rId478" xr:uid="{1E264225-3A7F-484E-A00C-97081937AE4E}"/>
    <hyperlink ref="B480" r:id="rId479" xr:uid="{05E15558-9F4C-4122-B5CD-EF579156E39F}"/>
    <hyperlink ref="B481" r:id="rId480" xr:uid="{1155582A-9D5A-439A-ABDD-A229ACFB3113}"/>
    <hyperlink ref="B482" r:id="rId481" xr:uid="{EB5C6650-4079-4BAA-AC22-D1480E98FC0D}"/>
    <hyperlink ref="B483" r:id="rId482" xr:uid="{4F3DA1E7-8FE6-4263-8D66-A69578EFA8AD}"/>
    <hyperlink ref="B484" r:id="rId483" xr:uid="{314FD83E-5D9E-490D-86DA-4816AB3EC2D3}"/>
    <hyperlink ref="B485" r:id="rId484" xr:uid="{5531FFB7-6197-4E5F-A4B7-C81D0BAEE3DB}"/>
    <hyperlink ref="B486" r:id="rId485" xr:uid="{CFE1E705-9F90-4162-A177-C916D5BD7609}"/>
    <hyperlink ref="B487" r:id="rId486" xr:uid="{72A66BF3-08C0-4B74-AEF5-133BAD6F159D}"/>
    <hyperlink ref="B488" r:id="rId487" xr:uid="{CA2A2C51-6DC2-4AF6-8F5D-57C95BAE4EDF}"/>
    <hyperlink ref="B489" r:id="rId488" xr:uid="{6F612967-A60E-40A9-8074-9F37810F2F8C}"/>
    <hyperlink ref="B490" r:id="rId489" xr:uid="{011CAD2B-06A8-44FE-9655-CEA23C64D0F8}"/>
    <hyperlink ref="B491" r:id="rId490" xr:uid="{20394DB6-8876-453E-9E97-ECB38E9EE0F0}"/>
    <hyperlink ref="B492" r:id="rId491" xr:uid="{726F9F20-E602-4B0C-AE6C-5B5E5495F36E}"/>
    <hyperlink ref="B493" r:id="rId492" xr:uid="{94319EA7-AEBA-4687-AE24-4EE5C46A9E04}"/>
    <hyperlink ref="B494" r:id="rId493" xr:uid="{14C9E81C-774F-4FE7-9433-C0CFB513CB3A}"/>
    <hyperlink ref="B495" r:id="rId494" xr:uid="{CA8457AD-0419-4C42-AABB-F144206BCBAA}"/>
    <hyperlink ref="B496" r:id="rId495" xr:uid="{B4FDA511-E2A1-40C8-A19E-69EF8271A55A}"/>
    <hyperlink ref="B497" r:id="rId496" xr:uid="{544E5F5F-50AC-4D54-ACAE-C299EBDBEE02}"/>
    <hyperlink ref="B498" r:id="rId497" xr:uid="{C08F3F6C-55D1-4277-98B8-938007C254AB}"/>
    <hyperlink ref="B499" r:id="rId498" xr:uid="{15528518-6E98-4AE8-98A9-283D008F8496}"/>
    <hyperlink ref="B500" r:id="rId499" xr:uid="{90B0041C-4C61-4D1D-A152-90D8BFCD66E9}"/>
    <hyperlink ref="B501" r:id="rId500" xr:uid="{7F7B7460-8FF5-4EF0-BEA3-A560119FE138}"/>
    <hyperlink ref="B502" r:id="rId501" xr:uid="{09979E02-996C-4115-B819-63AA29B310F1}"/>
    <hyperlink ref="B503" r:id="rId502" xr:uid="{FCA4759A-5B78-43B7-AA6A-5C9DFA281860}"/>
    <hyperlink ref="B504" r:id="rId503" xr:uid="{69C0E56F-07C9-4312-BE96-07CC8541E740}"/>
    <hyperlink ref="B505" r:id="rId504" xr:uid="{781FC87E-5FB4-49AB-AF2E-FEADCF2794C1}"/>
    <hyperlink ref="B506" r:id="rId505" xr:uid="{A2A37E97-AA33-4B4D-B357-DA248986AEA0}"/>
    <hyperlink ref="B507" r:id="rId506" xr:uid="{A1112110-CB23-41BF-BD73-20CE1145CDFC}"/>
    <hyperlink ref="B508" r:id="rId507" xr:uid="{F9D0C17D-BE92-4EB2-A766-D3DD9428337B}"/>
    <hyperlink ref="B509" r:id="rId508" xr:uid="{A204A4D7-07D8-4794-AE2D-EABB859FFF80}"/>
    <hyperlink ref="B510" r:id="rId509" xr:uid="{7F229987-ED08-4ADA-9967-6F71CBEC066A}"/>
    <hyperlink ref="B511" r:id="rId510" xr:uid="{983BDAB4-58E6-4326-96C8-E6976D8997EB}"/>
    <hyperlink ref="B512" r:id="rId511" xr:uid="{78D19EE7-960D-4FAF-A9E2-54D937E1AF5F}"/>
    <hyperlink ref="B513" r:id="rId512" xr:uid="{7983569D-BF32-4ADB-9F4E-A33038A5D2B7}"/>
    <hyperlink ref="B514" r:id="rId513" xr:uid="{1A8DBB72-BEA9-4A71-BB41-411EE0909669}"/>
    <hyperlink ref="B515" r:id="rId514" xr:uid="{D3071672-6838-4845-88CA-13AD9295BFCE}"/>
    <hyperlink ref="B516" r:id="rId515" xr:uid="{CDD2FCD2-6713-4F6F-8D50-188F12C49DBF}"/>
    <hyperlink ref="B517" r:id="rId516" xr:uid="{8B998F40-A3A5-4D7B-8E83-97BFB2810830}"/>
    <hyperlink ref="B518" r:id="rId517" xr:uid="{BB189996-21C6-4FC6-8F19-1CC91AE90AA1}"/>
    <hyperlink ref="B519" r:id="rId518" xr:uid="{FF03118D-5CF5-44D7-92F1-CC172E5716E5}"/>
    <hyperlink ref="B520" r:id="rId519" xr:uid="{6BDE67AF-3563-42B9-BA89-8E099CC02630}"/>
    <hyperlink ref="B521" r:id="rId520" xr:uid="{62414EA4-AA6C-4FAF-ACD8-3C13D681F604}"/>
    <hyperlink ref="B522" r:id="rId521" xr:uid="{20821F64-8EEC-423D-80F5-8DAF8D9B4F9F}"/>
    <hyperlink ref="B523" r:id="rId522" xr:uid="{2689B3DC-B816-4A1F-96D8-15E8344014B0}"/>
    <hyperlink ref="B524" r:id="rId523" xr:uid="{6ACD1CD2-5FD2-4405-B5E5-55DA4672E44A}"/>
    <hyperlink ref="B525" r:id="rId524" xr:uid="{B3883E30-BAFE-427C-B35C-1397C5ACAFC0}"/>
    <hyperlink ref="B526" r:id="rId525" xr:uid="{E272C184-8AD4-46E0-9ABB-C95A27513F03}"/>
    <hyperlink ref="B527" r:id="rId526" xr:uid="{825FB006-BD94-475E-9A00-53CB1333DCE1}"/>
    <hyperlink ref="B528" r:id="rId527" xr:uid="{167E393D-4FB4-48F3-B2AC-987BD5086D73}"/>
    <hyperlink ref="B529" r:id="rId528" xr:uid="{C343EEA3-A59C-4A29-9F45-6FD97DEAC1E1}"/>
    <hyperlink ref="B530" r:id="rId529" xr:uid="{8960A26C-1EE3-49A0-AC8F-A8CC3B43B8B6}"/>
    <hyperlink ref="B531" r:id="rId530" xr:uid="{4EA44B5D-9230-439D-B0A2-21FEBC0D075D}"/>
    <hyperlink ref="B532" r:id="rId531" xr:uid="{7F8AB648-5AD7-47C5-89D5-01B3F6B1C7F0}"/>
    <hyperlink ref="B533" r:id="rId532" xr:uid="{754873A4-C5E4-467E-95F8-20F2EF423B0D}"/>
    <hyperlink ref="B534" r:id="rId533" xr:uid="{EB248C55-27B0-44B7-B9C7-A55220304B10}"/>
    <hyperlink ref="B535" r:id="rId534" xr:uid="{85E8438D-F61C-40AD-B13B-1CA1DB0EB33E}"/>
    <hyperlink ref="B536" r:id="rId535" xr:uid="{00E6CE48-4FAE-4F1B-A8F9-F77D48D7B4B2}"/>
    <hyperlink ref="B537" r:id="rId536" xr:uid="{52AA686D-8E01-458B-B7A9-9B5BDA80B83E}"/>
    <hyperlink ref="B538" r:id="rId537" xr:uid="{C442A664-F693-45AC-86E2-EFF7F39F54B6}"/>
    <hyperlink ref="B539" r:id="rId538" xr:uid="{2194937B-1794-4D28-B4D3-33DD911869DF}"/>
    <hyperlink ref="B540" r:id="rId539" xr:uid="{4B29C4C6-B1F0-4F30-AE0C-22F3CCD212D3}"/>
    <hyperlink ref="B541" r:id="rId540" xr:uid="{CD4CD4AA-8DBE-497A-BC83-04EC4471B1DC}"/>
    <hyperlink ref="B542" r:id="rId541" xr:uid="{65D31C8D-D56D-41F2-AE25-2BD1219577A5}"/>
    <hyperlink ref="B543" r:id="rId542" xr:uid="{973763E8-57FB-4152-B212-4A9AA3B05B59}"/>
    <hyperlink ref="B544" r:id="rId543" xr:uid="{FD2D9810-F275-449B-9A49-DD931DFB5906}"/>
    <hyperlink ref="B545" r:id="rId544" xr:uid="{EAC74AB1-75F8-456D-81CA-13EBEF7A9E31}"/>
    <hyperlink ref="B546" r:id="rId545" xr:uid="{921D4A48-8DB5-48B2-8DF6-3EA9FBF752D3}"/>
    <hyperlink ref="B547" r:id="rId546" xr:uid="{18B946E7-6849-4659-9DC6-3C5F7F46B0B1}"/>
    <hyperlink ref="B548" r:id="rId547" xr:uid="{E6C1C5A5-E11C-4BEA-9087-F2BDA9176477}"/>
    <hyperlink ref="B549" r:id="rId548" xr:uid="{E00F1C83-71FF-42ED-8440-6717824C1CF8}"/>
    <hyperlink ref="B550" r:id="rId549" xr:uid="{D5B3CE7E-6B92-4808-8093-8FAF1C9B284D}"/>
    <hyperlink ref="B551" r:id="rId550" xr:uid="{62D9420C-6CFE-43EA-B918-00C1F5058392}"/>
    <hyperlink ref="B552" r:id="rId551" xr:uid="{2BA2CFC4-E940-4B7B-AE3E-D7D34A4B8D8D}"/>
    <hyperlink ref="B553" r:id="rId552" xr:uid="{B95188AA-D512-4F94-9339-2A1599B24EBB}"/>
    <hyperlink ref="B554" r:id="rId553" xr:uid="{58A3DDFB-E97D-4BF9-87C7-4661F716E075}"/>
    <hyperlink ref="B555" r:id="rId554" xr:uid="{99A0346A-058C-41E0-B32F-936E408CEAF7}"/>
    <hyperlink ref="B556" r:id="rId555" xr:uid="{2084A2E6-0AB4-4EE4-899E-E651448FED54}"/>
    <hyperlink ref="B557" r:id="rId556" xr:uid="{CF20A208-1D34-487D-B02D-B51AA8510C4A}"/>
    <hyperlink ref="B558" r:id="rId557" xr:uid="{AB4AA7DA-78E5-4332-A199-497EAB130083}"/>
    <hyperlink ref="B559" r:id="rId558" xr:uid="{1F79FE69-777E-4FAD-A035-594D2041D16D}"/>
    <hyperlink ref="B560" r:id="rId559" xr:uid="{F34147B0-0C31-4934-A9A3-F3C58389B420}"/>
    <hyperlink ref="B561" r:id="rId560" xr:uid="{A777426C-159C-4C9A-8758-6BAA05849E04}"/>
    <hyperlink ref="B562" r:id="rId561" xr:uid="{CFE18FE5-DEA1-4814-9E1D-2A9D70B581A8}"/>
    <hyperlink ref="B563" r:id="rId562" xr:uid="{7D3AC8DA-82F4-46C5-B831-E636D6B02D41}"/>
    <hyperlink ref="B564" r:id="rId563" xr:uid="{4A72FB9F-6108-4374-A861-97005EE370D8}"/>
    <hyperlink ref="B565" r:id="rId564" xr:uid="{1EBF0A0E-C6E3-4D01-AB49-5DB133CC2DC7}"/>
    <hyperlink ref="B566" r:id="rId565" xr:uid="{24A93561-D8CA-490C-809B-198C5F8B6C40}"/>
    <hyperlink ref="B567" r:id="rId566" xr:uid="{263863E8-A110-40DB-9D5B-8E6406275824}"/>
    <hyperlink ref="B568" r:id="rId567" xr:uid="{21168E6B-45B7-4B78-B65B-5A5F82410972}"/>
    <hyperlink ref="B569" r:id="rId568" xr:uid="{EEBC76ED-0084-4EC5-A72D-E224E3A3EFF6}"/>
    <hyperlink ref="B570" r:id="rId569" xr:uid="{708D046A-AF96-4FBE-8587-9C4D433B098E}"/>
    <hyperlink ref="B571" r:id="rId570" xr:uid="{19E15558-98B1-4E6E-B48A-B56796F64604}"/>
    <hyperlink ref="B572" r:id="rId571" xr:uid="{D2266BA8-F197-405B-BDC0-0F99BDE1B4F5}"/>
    <hyperlink ref="B573" r:id="rId572" xr:uid="{BF2224C8-F669-4D32-BF5B-51323985DCD6}"/>
    <hyperlink ref="B574" r:id="rId573" xr:uid="{BBFD6FF3-A2B7-4BD7-847B-A47EEDC27C35}"/>
    <hyperlink ref="B575" r:id="rId574" xr:uid="{04669C45-87EE-433F-AF36-0C41FBF2AAAB}"/>
    <hyperlink ref="B576" r:id="rId575" xr:uid="{1978BAD5-5A3C-4906-B597-0AE2C533A15B}"/>
    <hyperlink ref="B577" r:id="rId576" xr:uid="{40858A6D-7DF4-413E-A39F-6DCCBEC75CAA}"/>
    <hyperlink ref="B578" r:id="rId577" xr:uid="{7C614185-B399-4B6D-9898-8D68B7DFE54E}"/>
    <hyperlink ref="B579" r:id="rId578" xr:uid="{11650561-C3FA-4A9E-802E-5D9A3FD9FB20}"/>
    <hyperlink ref="B580" r:id="rId579" xr:uid="{AB5DDFE0-164A-4697-9175-E51004C0F638}"/>
    <hyperlink ref="B581" r:id="rId580" xr:uid="{D3DCEF7B-9EEC-4E9B-8098-84EDDA7B97FA}"/>
    <hyperlink ref="B582" r:id="rId581" xr:uid="{BDA09F3C-9D61-48B2-A6D9-09BD82CCC13D}"/>
    <hyperlink ref="B583" r:id="rId582" xr:uid="{E4D694F7-D055-4031-A6B0-C802BE44B4CE}"/>
    <hyperlink ref="B584" r:id="rId583" xr:uid="{9CE71EF9-E364-497D-B8EF-8CD1A17F622E}"/>
    <hyperlink ref="B585" r:id="rId584" xr:uid="{67B21834-267C-4C87-B34E-C6D6F4D0BDD1}"/>
    <hyperlink ref="B586" r:id="rId585" xr:uid="{30032E7C-9F0F-4166-9E4E-17EE3F99C783}"/>
    <hyperlink ref="B587" r:id="rId586" xr:uid="{B325DA4D-F4DC-45CF-85EB-6D737BF618DC}"/>
    <hyperlink ref="B588" r:id="rId587" xr:uid="{FEA73632-611A-4DB2-BC6E-B972C7A10396}"/>
    <hyperlink ref="B589" r:id="rId588" xr:uid="{4A560B55-C24B-4A8A-8B4F-E1CC56F26D70}"/>
    <hyperlink ref="B590" r:id="rId589" xr:uid="{0B601189-1DB0-44AB-9191-B9DC537C1CAF}"/>
    <hyperlink ref="B591" r:id="rId590" xr:uid="{CC7BC5C5-9B2E-46D6-8027-4656702877F1}"/>
    <hyperlink ref="B592" r:id="rId591" xr:uid="{05F6FFB2-5B9C-4784-BABD-4F696DBEC92C}"/>
    <hyperlink ref="B593" r:id="rId592" xr:uid="{057B1AB9-C714-4592-945B-69AE295F0FD0}"/>
    <hyperlink ref="B594" r:id="rId593" xr:uid="{BAE438E5-4591-4FAB-8538-192E8594B311}"/>
    <hyperlink ref="B595" r:id="rId594" xr:uid="{D31517A3-7648-4881-9227-F3301DDC7AE7}"/>
    <hyperlink ref="B596" r:id="rId595" xr:uid="{6A3020D9-D375-4BB9-B618-E95512AE1FD2}"/>
    <hyperlink ref="B597" r:id="rId596" xr:uid="{69A34CFA-848C-42B2-B43B-65C02535A490}"/>
    <hyperlink ref="B598" r:id="rId597" xr:uid="{0B4BA462-3C7B-4C98-AFC1-A82B98186B87}"/>
    <hyperlink ref="B599" r:id="rId598" xr:uid="{7F2D53B0-32C1-42B5-98EF-E0FBABC3F27C}"/>
    <hyperlink ref="B600" r:id="rId599" xr:uid="{41EE23FE-DC11-4389-B76B-4AEEBE943A8A}"/>
    <hyperlink ref="B601" r:id="rId600" xr:uid="{4A93EA30-CA1A-421E-A001-018E2D708F81}"/>
    <hyperlink ref="B602" r:id="rId601" xr:uid="{96AC87D4-D178-4CBD-A25D-FC0EBAF4F63D}"/>
    <hyperlink ref="B603" r:id="rId602" xr:uid="{D755F4BC-D1A7-4253-922D-A54B05BB1B6F}"/>
    <hyperlink ref="B604" r:id="rId603" xr:uid="{B64C702F-13AB-41B9-9FA4-FA17FDE97474}"/>
    <hyperlink ref="B605" r:id="rId604" xr:uid="{2C7E0349-2EC5-4D6F-9428-DA361107C8F4}"/>
    <hyperlink ref="B606" r:id="rId605" xr:uid="{F82B7DEF-81A0-40AA-8A60-A79107DE4580}"/>
    <hyperlink ref="B607" r:id="rId606" xr:uid="{14BF336E-44CB-4E61-B66D-D86794046F1D}"/>
    <hyperlink ref="B608" r:id="rId607" xr:uid="{370A38F9-AAF3-4DCE-9CAB-D3C6B528E5CA}"/>
    <hyperlink ref="B609" r:id="rId608" xr:uid="{B226BECB-23D0-4A0A-8F94-F441ECC9C6D7}"/>
    <hyperlink ref="B610" r:id="rId609" xr:uid="{778255DA-552E-43A6-8E0B-1296A5B85CA0}"/>
    <hyperlink ref="B611" r:id="rId610" xr:uid="{70A78D80-B4DD-49C4-B0D6-AB1D42C78B3E}"/>
    <hyperlink ref="B612" r:id="rId611" xr:uid="{89EAA9F9-638D-4F37-8E09-90D3A84B41A6}"/>
    <hyperlink ref="B613" r:id="rId612" xr:uid="{59EA4155-9969-4A61-A134-3BFB7241FD6C}"/>
    <hyperlink ref="B614" r:id="rId613" xr:uid="{F8B944A4-B019-4899-8B94-5E240588EB65}"/>
    <hyperlink ref="B615" r:id="rId614" xr:uid="{522C3209-2E10-466F-90C9-59EFEC9495E9}"/>
    <hyperlink ref="B616" r:id="rId615" xr:uid="{9632E5B2-23BF-4252-89C1-102C66AD04B4}"/>
    <hyperlink ref="B617" r:id="rId616" xr:uid="{6B1DCC9B-E07B-481F-A388-3DA3D8E5BF41}"/>
    <hyperlink ref="B618" r:id="rId617" xr:uid="{B4D47B29-6381-40EC-8A64-94DDCB1BA1D1}"/>
    <hyperlink ref="B619" r:id="rId618" xr:uid="{73F83AE6-487E-40B4-99DE-486A4997E568}"/>
    <hyperlink ref="B620" r:id="rId619" xr:uid="{72E30E99-57B5-4296-9170-EA5B473A76B7}"/>
    <hyperlink ref="B621" r:id="rId620" xr:uid="{45999FE5-E5A1-4224-B120-20AC1AF70148}"/>
    <hyperlink ref="B622" r:id="rId621" xr:uid="{30E36EDE-EFD3-41BF-9977-FB447F911AF8}"/>
    <hyperlink ref="B623" r:id="rId622" xr:uid="{51763AF5-391E-405F-ADB1-8FB106CF8272}"/>
    <hyperlink ref="B624" r:id="rId623" xr:uid="{1F265878-1ECE-4CC0-82FE-9337CEF87098}"/>
    <hyperlink ref="B625" r:id="rId624" xr:uid="{1AE1251D-0C3A-44B5-9F7F-0342C3F56ECF}"/>
    <hyperlink ref="B626" r:id="rId625" xr:uid="{EA8E74FB-55E7-4FB3-B5AD-C7BF5BCB6178}"/>
    <hyperlink ref="B627" r:id="rId626" xr:uid="{CD49A734-B790-413E-A40C-302721577E3A}"/>
    <hyperlink ref="B628" r:id="rId627" xr:uid="{480F406E-4A92-4383-B36D-D7D883D2FE36}"/>
    <hyperlink ref="B629" r:id="rId628" xr:uid="{EB896CEE-31CD-4AB4-9521-EB54838DB1FC}"/>
    <hyperlink ref="B630" r:id="rId629" xr:uid="{A1F5C33E-3281-4E0E-8F68-3B3B40790F95}"/>
    <hyperlink ref="B631" r:id="rId630" xr:uid="{2EF9E30A-9E0C-4735-B463-7B26F70E6148}"/>
    <hyperlink ref="B632" r:id="rId631" xr:uid="{F8229DA6-98C1-4FD7-9C9A-19BDE2BC2A79}"/>
    <hyperlink ref="B633" r:id="rId632" xr:uid="{5475690B-7C87-41DA-8C1E-5349578995A5}"/>
    <hyperlink ref="B634" r:id="rId633" xr:uid="{24E58C94-50A2-4D23-8CD6-6C9B37AB5A02}"/>
    <hyperlink ref="B635" r:id="rId634" xr:uid="{2448CD34-B0D0-418E-9AB1-2CA2342D877B}"/>
    <hyperlink ref="B636" r:id="rId635" xr:uid="{379F59C8-9FF5-4237-9A2A-160A2F5CD118}"/>
    <hyperlink ref="B637" r:id="rId636" xr:uid="{BA619F44-DA06-4BC7-AF3C-60493C9D892A}"/>
    <hyperlink ref="B638" r:id="rId637" xr:uid="{89984076-3AA1-411E-8E2C-5EC002FE741F}"/>
    <hyperlink ref="B639" r:id="rId638" xr:uid="{3360BDDF-F748-46B9-86FA-2D0D574AA758}"/>
    <hyperlink ref="B640" r:id="rId639" xr:uid="{B29E891D-C6A7-4986-A2E8-5A1BE8B0CFB3}"/>
    <hyperlink ref="B641" r:id="rId640" xr:uid="{4CB68E4F-8723-497E-B7A4-29D2BB0F62FA}"/>
    <hyperlink ref="B642" r:id="rId641" xr:uid="{83CD434A-034C-40E6-A606-E765B7574866}"/>
    <hyperlink ref="B643" r:id="rId642" xr:uid="{D936CEF6-5BBF-4EF8-9AFB-E792644B42B5}"/>
    <hyperlink ref="B644" r:id="rId643" xr:uid="{58D88DE7-5066-4CD7-9C67-190AD09A7318}"/>
    <hyperlink ref="B645" r:id="rId644" xr:uid="{D0332EE5-33C1-4EE6-A2CC-4885ED424A22}"/>
    <hyperlink ref="B646" r:id="rId645" xr:uid="{961C1596-4730-4F96-AB46-D6571A59E8DA}"/>
    <hyperlink ref="B647" r:id="rId646" xr:uid="{64793BF2-69DF-4C02-8DEB-6DF4ABE2FBE3}"/>
    <hyperlink ref="B648" r:id="rId647" xr:uid="{9347DBA8-B331-4ECD-B58D-ED8219DC2E49}"/>
    <hyperlink ref="B649" r:id="rId648" xr:uid="{D7286B86-2478-407B-B46E-40011CF76CE2}"/>
    <hyperlink ref="B650" r:id="rId649" xr:uid="{66464376-2DB4-40A0-99B8-5760F0CD40C4}"/>
    <hyperlink ref="B651" r:id="rId650" xr:uid="{14472E47-CADC-4397-86B6-92D332439003}"/>
    <hyperlink ref="B652" r:id="rId651" xr:uid="{45D84315-D28A-4A22-904F-C113B6C21529}"/>
    <hyperlink ref="B653" r:id="rId652" xr:uid="{7A32E33F-18CA-4DC6-8441-99F27537C5EE}"/>
    <hyperlink ref="B654" r:id="rId653" xr:uid="{5E88E65B-D318-48E1-92BD-4920092AAF91}"/>
    <hyperlink ref="B655" r:id="rId654" xr:uid="{59F80225-183D-470C-82E9-8F467BEFBF4B}"/>
    <hyperlink ref="B656" r:id="rId655" xr:uid="{907DFC9A-127C-44F9-A373-7F7EF7A52318}"/>
    <hyperlink ref="B657" r:id="rId656" xr:uid="{0ABAEC5A-8E97-428C-8A0C-0CA0AF0A9A4B}"/>
    <hyperlink ref="B658" r:id="rId657" xr:uid="{FAC5C7AB-BE89-4058-9C8E-10CEDCDF77BC}"/>
    <hyperlink ref="B659" r:id="rId658" xr:uid="{E09F9246-6A34-4282-A8D7-93B241CD1FC2}"/>
    <hyperlink ref="B660" r:id="rId659" xr:uid="{1941AA6D-846D-4EAD-B54A-E638BFBCD41D}"/>
    <hyperlink ref="B661" r:id="rId660" xr:uid="{FAE33254-7BD1-4BCB-BB29-342F0029F5BF}"/>
    <hyperlink ref="B662" r:id="rId661" xr:uid="{B50CD949-C7C8-4CFE-917D-5993130ACD34}"/>
    <hyperlink ref="B663" r:id="rId662" xr:uid="{D036D51C-D318-4752-9ECE-77F3D1867F43}"/>
    <hyperlink ref="B664" r:id="rId663" xr:uid="{B6C15018-C789-4610-8278-CD5B5527EE93}"/>
    <hyperlink ref="B665" r:id="rId664" xr:uid="{134DE354-07AD-4ABF-B4D2-3C5EF820FBF1}"/>
    <hyperlink ref="B666" r:id="rId665" xr:uid="{575E94B8-D021-460F-AA10-291EB8CE8FF4}"/>
    <hyperlink ref="B667" r:id="rId666" xr:uid="{1FC6986D-F00D-486D-86AE-6C1252FD6DD5}"/>
    <hyperlink ref="B668" r:id="rId667" xr:uid="{7B48B117-EE47-4DE5-ADB0-4C55A20F9D4A}"/>
    <hyperlink ref="B669" r:id="rId668" xr:uid="{F17EED01-C506-467A-8AFA-E9525CA749F5}"/>
    <hyperlink ref="B670" r:id="rId669" xr:uid="{15C9B97E-5F80-498E-A1A9-C7627C8E8F04}"/>
    <hyperlink ref="B671" r:id="rId670" xr:uid="{77D1AB35-2EAC-4237-BC2B-7FF3462FE32B}"/>
    <hyperlink ref="B672" r:id="rId671" xr:uid="{B977CD43-7590-4D8E-8090-4C42370C743C}"/>
    <hyperlink ref="B673" r:id="rId672" xr:uid="{7AD699FF-5756-4522-AC5D-A7254E83451F}"/>
    <hyperlink ref="B674" r:id="rId673" xr:uid="{75C25AD3-2BC7-4FFB-852E-E1A1566D9450}"/>
    <hyperlink ref="B675" r:id="rId674" xr:uid="{08B6A38F-C072-4C2C-B9DB-FCCD3B90DCB9}"/>
    <hyperlink ref="B676" r:id="rId675" xr:uid="{114B75F3-B64B-4B03-8A3D-090C31D0B06A}"/>
    <hyperlink ref="B677" r:id="rId676" xr:uid="{25420C67-D0DA-49B6-B13F-F141FF6A07D9}"/>
    <hyperlink ref="B678" r:id="rId677" xr:uid="{AABE24EE-A90A-4B6F-B6EA-6E5EB540D834}"/>
    <hyperlink ref="B679" r:id="rId678" xr:uid="{F3014DE2-4157-41E7-BB8B-0BC39863FA8A}"/>
    <hyperlink ref="B680" r:id="rId679" xr:uid="{DAAE7531-1F87-42BC-96CC-8456FDC0C38D}"/>
    <hyperlink ref="B681" r:id="rId680" xr:uid="{322AAC39-BBF9-47C0-A4FA-B5EC92190215}"/>
    <hyperlink ref="B682" r:id="rId681" xr:uid="{A3484D45-9087-41A8-89BE-290542E0AB07}"/>
    <hyperlink ref="B683" r:id="rId682" xr:uid="{48011D88-F067-4F77-A48B-AFB8CC78CC54}"/>
    <hyperlink ref="B684" r:id="rId683" xr:uid="{90365EAF-5A2D-4330-9014-A500F77376A6}"/>
    <hyperlink ref="B685" r:id="rId684" xr:uid="{B2E7A6C3-AC2C-49BF-9DF0-E4799FDA0700}"/>
    <hyperlink ref="B686" r:id="rId685" xr:uid="{F260D4CC-B775-46E8-8223-A8F64D232A54}"/>
    <hyperlink ref="B687" r:id="rId686" xr:uid="{8BFED637-EB8A-4329-BD5E-314E38122E52}"/>
    <hyperlink ref="B688" r:id="rId687" xr:uid="{4193E6AB-F4EB-4D11-B6BF-B143478D04B9}"/>
    <hyperlink ref="B689" r:id="rId688" xr:uid="{4052C51A-0A32-4CA4-A54E-837595DEFEB8}"/>
    <hyperlink ref="B690" r:id="rId689" xr:uid="{F10A9F10-315D-4BBF-88EE-162FCF6AFE72}"/>
    <hyperlink ref="B691" r:id="rId690" xr:uid="{9300AC99-41BE-4233-A3BB-EC24289D1647}"/>
    <hyperlink ref="B692" r:id="rId691" xr:uid="{D2331C3A-C6C6-4966-AC39-273529BC19BB}"/>
    <hyperlink ref="B693" r:id="rId692" xr:uid="{85946255-7F11-4442-8C7F-AF4555D69014}"/>
    <hyperlink ref="B694" r:id="rId693" xr:uid="{C7D8A450-8427-4F54-8D0F-833D2C67AED1}"/>
    <hyperlink ref="B695" r:id="rId694" xr:uid="{376B344A-FAA7-4D38-AB17-F0C8CB2F8003}"/>
    <hyperlink ref="B696" r:id="rId695" xr:uid="{238D0A56-6C6A-4AEB-896F-87AA2AA53DB8}"/>
    <hyperlink ref="B697" r:id="rId696" xr:uid="{CEEE99F7-300F-4CBF-B3A8-0C54E539D740}"/>
    <hyperlink ref="B698" r:id="rId697" xr:uid="{F667B676-D279-456F-BBC6-585E4A665380}"/>
    <hyperlink ref="B699" r:id="rId698" xr:uid="{9F31ABA9-1617-4CB5-AD56-AB406D94F3E9}"/>
    <hyperlink ref="B700" r:id="rId699" xr:uid="{E897FBCE-08A7-4394-8EC9-CE306A345E48}"/>
    <hyperlink ref="B701" r:id="rId700" xr:uid="{DAABC7F5-F0CB-4680-B160-6CB32D800D2E}"/>
    <hyperlink ref="B702" r:id="rId701" xr:uid="{F38183CF-3A34-43A1-8582-5788EB21F2E0}"/>
    <hyperlink ref="B703" r:id="rId702" xr:uid="{7051EE61-E0B6-4996-95EE-64380ADFBA98}"/>
    <hyperlink ref="B704" r:id="rId703" xr:uid="{CFB432F8-225B-43F0-A532-53DA16F9A468}"/>
    <hyperlink ref="B705" r:id="rId704" xr:uid="{92A0CAED-9082-4580-AEA1-F6EFA4DC3C4D}"/>
    <hyperlink ref="B706" r:id="rId705" xr:uid="{E72F38BC-D517-433E-9538-4E0AC89F5282}"/>
    <hyperlink ref="B707" r:id="rId706" xr:uid="{5514CC96-028A-4680-BBC7-AE78C3040D24}"/>
    <hyperlink ref="B708" r:id="rId707" xr:uid="{F9BB24C9-3FDB-4C80-AF43-BE9686634E51}"/>
    <hyperlink ref="B709" r:id="rId708" xr:uid="{42518288-E040-4276-863C-0FF423487FAA}"/>
    <hyperlink ref="B710" r:id="rId709" xr:uid="{FAFD3DAA-4D00-4953-AF12-4A53BD1DFB2E}"/>
    <hyperlink ref="B711" r:id="rId710" xr:uid="{5F7281BD-A739-4F09-9394-9557C7B9734F}"/>
    <hyperlink ref="B712" r:id="rId711" xr:uid="{8938C240-A723-4DA6-9612-B1B3DD2D79DD}"/>
    <hyperlink ref="B713" r:id="rId712" xr:uid="{B9C6BCC3-ABF9-4125-ACBD-59CF7B84D035}"/>
    <hyperlink ref="B714" r:id="rId713" xr:uid="{24B2260E-D68E-4052-BCB6-DF855A42A058}"/>
    <hyperlink ref="B715" r:id="rId714" xr:uid="{064236D1-5254-4FDB-9F33-68F3F21F4C3A}"/>
    <hyperlink ref="B716" r:id="rId715" xr:uid="{5C483002-3536-4BA6-B16C-4129031C7E96}"/>
    <hyperlink ref="B717" r:id="rId716" xr:uid="{0A5905E4-B2E5-4849-BEA3-591C7EF85E2F}"/>
    <hyperlink ref="B718" r:id="rId717" xr:uid="{BBDDE3C4-3E92-4127-911C-E797C88E7167}"/>
    <hyperlink ref="B719" r:id="rId718" xr:uid="{1970C6BC-60EF-4B1B-B770-EB3659D3E344}"/>
    <hyperlink ref="B720" r:id="rId719" xr:uid="{361D5A95-1577-494E-A495-2B6D7F2C6DAD}"/>
    <hyperlink ref="B721" r:id="rId720" xr:uid="{9578F158-E21E-4272-BE96-B3AD4647D136}"/>
    <hyperlink ref="B722" r:id="rId721" xr:uid="{1D67480F-D073-4187-8145-D990CFE67098}"/>
    <hyperlink ref="B723" r:id="rId722" xr:uid="{4DD1A17F-C379-4927-963C-58206701C3D3}"/>
    <hyperlink ref="B724" r:id="rId723" xr:uid="{8D33B046-91E5-4047-BFF5-1AB130B406F8}"/>
    <hyperlink ref="B725" r:id="rId724" xr:uid="{48E94C99-AB0E-4543-B87A-7F6196A5C8B8}"/>
    <hyperlink ref="B726" r:id="rId725" xr:uid="{F8EEFEB0-D364-440D-B06B-E66D20C34AEF}"/>
    <hyperlink ref="B727" r:id="rId726" xr:uid="{9E5CCB15-C1D1-4B8E-BE76-37B865547E04}"/>
    <hyperlink ref="B728" r:id="rId727" xr:uid="{6BEA67C3-E84E-4523-8527-1D1C94D3D601}"/>
    <hyperlink ref="B729" r:id="rId728" xr:uid="{FE93DD42-220F-4B28-80F2-F43E03319846}"/>
    <hyperlink ref="B730" r:id="rId729" xr:uid="{0542308E-4535-4EE0-AD0F-52624D475F2F}"/>
    <hyperlink ref="B731" r:id="rId730" xr:uid="{85F310A1-9331-4B8C-A59C-A3D07FEE0A76}"/>
    <hyperlink ref="B732" r:id="rId731" xr:uid="{57B31C86-920B-4B24-B60F-E50E7434D474}"/>
    <hyperlink ref="B733" r:id="rId732" xr:uid="{C4552B83-CA92-47AE-BB69-B824216F4D82}"/>
    <hyperlink ref="B734" r:id="rId733" xr:uid="{6D94D5EB-9720-4B9F-BBC7-209E78A22335}"/>
    <hyperlink ref="B735" r:id="rId734" xr:uid="{852946AE-75E7-4871-8827-091B1EB460D2}"/>
    <hyperlink ref="B736" r:id="rId735" xr:uid="{96B87552-DB38-4D19-865B-CEB40E1AC8B1}"/>
    <hyperlink ref="B737" r:id="rId736" xr:uid="{0BB54329-B64F-41D6-B502-3DB28B3D3511}"/>
    <hyperlink ref="B738" r:id="rId737" xr:uid="{B01607CB-9D30-4197-A223-140D0CD18785}"/>
    <hyperlink ref="B739" r:id="rId738" xr:uid="{881F84FE-C3F1-4633-A368-70B131663F3F}"/>
    <hyperlink ref="B740" r:id="rId739" xr:uid="{D045E942-3036-42CB-A535-1BC106AD9B46}"/>
    <hyperlink ref="B741" r:id="rId740" xr:uid="{55470BBE-9060-4FAA-8072-968AD9393EE3}"/>
    <hyperlink ref="B742" r:id="rId741" xr:uid="{91D518B4-FB6E-41EE-B0A7-9585AF08E8EF}"/>
  </hyperlinks>
  <pageMargins left="0.7" right="0.7" top="0.75" bottom="0.75" header="0.3" footer="0.3"/>
  <pageSetup orientation="portrait" r:id="rId74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64A684-C8C3-4209-9B4F-3E34366F3F3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M2:M742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12"/>
  <sheetViews>
    <sheetView workbookViewId="0">
      <selection activeCell="B5" sqref="B5"/>
    </sheetView>
  </sheetViews>
  <sheetFormatPr defaultRowHeight="14.4"/>
  <cols>
    <col min="1" max="1" width="13.5546875" bestFit="1" customWidth="1"/>
    <col min="2" max="2" width="9.88671875" bestFit="1" customWidth="1"/>
    <col min="3" max="3" width="9.77734375" bestFit="1" customWidth="1"/>
    <col min="5" max="5" width="10.109375" bestFit="1" customWidth="1"/>
  </cols>
  <sheetData>
    <row r="3" spans="1:5" ht="15" thickBot="1">
      <c r="A3" s="2" t="s">
        <v>34</v>
      </c>
      <c r="B3" s="2" t="s">
        <v>1</v>
      </c>
      <c r="C3" s="3" t="s">
        <v>2</v>
      </c>
      <c r="E3" s="5" t="s">
        <v>6</v>
      </c>
    </row>
    <row r="4" spans="1:5">
      <c r="A4" t="s">
        <v>9</v>
      </c>
      <c r="E4" s="4" t="s">
        <v>38</v>
      </c>
    </row>
    <row r="5" spans="1:5">
      <c r="A5" t="s">
        <v>10</v>
      </c>
      <c r="E5" s="4" t="s">
        <v>39</v>
      </c>
    </row>
    <row r="6" spans="1:5">
      <c r="A6" t="s">
        <v>11</v>
      </c>
      <c r="E6" s="4" t="s">
        <v>40</v>
      </c>
    </row>
    <row r="7" spans="1:5">
      <c r="A7" t="s">
        <v>12</v>
      </c>
      <c r="E7" s="4" t="s">
        <v>41</v>
      </c>
    </row>
    <row r="8" spans="1:5">
      <c r="A8" t="s">
        <v>13</v>
      </c>
      <c r="E8" s="4" t="s">
        <v>42</v>
      </c>
    </row>
    <row r="9" spans="1:5">
      <c r="A9" t="s">
        <v>14</v>
      </c>
      <c r="E9" s="4" t="s">
        <v>43</v>
      </c>
    </row>
    <row r="10" spans="1:5">
      <c r="A10" t="s">
        <v>15</v>
      </c>
      <c r="E10" s="4" t="s">
        <v>44</v>
      </c>
    </row>
    <row r="11" spans="1:5">
      <c r="A11" t="s">
        <v>16</v>
      </c>
      <c r="E11" s="4" t="s">
        <v>45</v>
      </c>
    </row>
    <row r="12" spans="1:5">
      <c r="A12" t="s">
        <v>17</v>
      </c>
      <c r="E12" s="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FlashFill</vt:lpstr>
      <vt:lpstr>Employee</vt:lpstr>
      <vt:lpstr>Text to 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</dc:creator>
  <dc:description>www.xelplus.com</dc:description>
  <cp:lastModifiedBy>Punit Trivedi</cp:lastModifiedBy>
  <dcterms:created xsi:type="dcterms:W3CDTF">2018-09-11T10:37:47Z</dcterms:created>
  <dcterms:modified xsi:type="dcterms:W3CDTF">2026-05-31T04:30:04Z</dcterms:modified>
</cp:coreProperties>
</file>